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4"/>
  </bookViews>
  <sheets>
    <sheet name="ข้อมูลส่วนบุคคล" sheetId="1" r:id="rId1"/>
    <sheet name="องค์ประกอบที่1" sheetId="2" r:id="rId2"/>
    <sheet name="องค์ประกอบที่2" sheetId="3" r:id="rId3"/>
    <sheet name="ส่วนที่ 3 สมรรถนะผู้ปฏิบัติงาน" sheetId="4" r:id="rId4"/>
    <sheet name="ส่วนที่ 5" sheetId="5" r:id="rId5"/>
  </sheets>
  <definedNames>
    <definedName name="_xlnm.Print_Area" localSheetId="0">'ข้อมูลส่วนบุคคล'!$A$1:$I$45</definedName>
    <definedName name="_xlnm.Print_Area" localSheetId="3">'ส่วนที่ 3 สมรรถนะผู้ปฏิบัติงาน'!$A$1:$E$47</definedName>
    <definedName name="_xlnm.Print_Area" localSheetId="4">'ส่วนที่ 5'!$A$1:$H$33</definedName>
  </definedNames>
  <calcPr fullCalcOnLoad="1"/>
</workbook>
</file>

<file path=xl/sharedStrings.xml><?xml version="1.0" encoding="utf-8"?>
<sst xmlns="http://schemas.openxmlformats.org/spreadsheetml/2006/main" count="191" uniqueCount="139">
  <si>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</si>
  <si>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</si>
  <si>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</si>
  <si>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</si>
  <si>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</si>
  <si>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 xml:space="preserve">     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</si>
  <si>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</si>
  <si>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</si>
  <si>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</si>
  <si>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</si>
  <si>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</si>
  <si>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</si>
  <si>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ตัวชี้วัด
เกณฑ์การประเมิน</t>
  </si>
  <si>
    <t>ผลการปฏิบัติงาน
หลักฐาน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</si>
  <si>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</si>
  <si>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</si>
  <si>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</si>
  <si>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</si>
  <si>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</si>
  <si>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</si>
  <si>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</si>
  <si>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</si>
  <si>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โดยระบุข้อมูลใน (2) (4) และ (6)  </t>
  </si>
  <si>
    <t>ส่วนที่ 1  ข้อตกลงการปฏิบัติงานและการประเมินผลสัมฤทธิ์ของงาน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</si>
  <si>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</si>
  <si>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</si>
  <si>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</si>
  <si>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</si>
  <si>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</si>
  <si>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</si>
  <si>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</si>
  <si>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 xml:space="preserve">โดยระบุข้อมูลใน (1) (2) (3) และ(5) 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</si>
  <si>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</si>
  <si>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t>ของตนเอง และให้คณะกรรมการประเมินทำการประเมินสมรรถนะและพฤติกรรมการปฏิบัติงาน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</si>
  <si>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</si>
  <si>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</si>
  <si>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</si>
  <si>
    <r>
      <t>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</si>
  <si>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t xml:space="preserve">                                                               จำนวนระดับค่าเป้าหมาย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</si>
  <si>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</si>
  <si>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</si>
  <si>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พฤติกรรม</t>
  </si>
  <si>
    <t>ระดับการแสดงพฤติกรรม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</si>
  <si>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</si>
  <si>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</si>
  <si>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</si>
  <si>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ค่าเฉลี่ย</t>
  </si>
  <si>
    <t>ค่าเฉลี่ยรวม</t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</si>
  <si>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ระดับสมรรถนะและพฤติกรรมการปฏิบัติงาน</t>
    </r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</si>
  <si>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</si>
  <si>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</si>
  <si>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</si>
  <si>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</si>
  <si>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</si>
  <si>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</si>
  <si>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</si>
  <si>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</si>
  <si>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</si>
  <si>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</si>
  <si>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</si>
  <si>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</si>
  <si>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 xml:space="preserve">                                       คะแนนเต็ม 5 คะแนน</t>
  </si>
  <si>
    <r>
      <t>สรุปคะแนนที่ได้   (ค่าเฉลี่ยรวม...................)</t>
    </r>
    <r>
      <rPr>
        <sz val="10"/>
        <rFont val="Wingdings 2"/>
        <family val="1"/>
      </rPr>
      <t>Í</t>
    </r>
    <r>
      <rPr>
        <sz val="16"/>
        <rFont val="Cordia New"/>
        <family val="2"/>
      </rPr>
      <t xml:space="preserve">คะแนนเต็ม    </t>
    </r>
    <r>
      <rPr>
        <sz val="16"/>
        <rFont val="CordiaUPC"/>
        <family val="2"/>
      </rPr>
      <t>=  ......... คะแนน (คะแนนเต็ม 20-30  คะแนน)</t>
    </r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</si>
  <si>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</si>
  <si>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</si>
  <si>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</si>
  <si>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t>1.  คารวะ (Respect)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</si>
  <si>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</si>
  <si>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</si>
  <si>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</si>
  <si>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  ปัญญา (Wisdom)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</si>
  <si>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</si>
  <si>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</si>
  <si>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  สามัคคี (Unity)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</si>
  <si>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</si>
  <si>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</si>
  <si>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</si>
  <si>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</si>
  <si>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</si>
  <si>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</si>
  <si>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</si>
  <si>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</si>
  <si>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</si>
  <si>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</si>
  <si>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</si>
  <si>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</si>
  <si>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>1.1 เคารพตนเอง (ใช้วาจาสุภาพ แต่งกาย
ถูกกาลเทศะ แสดงความคิดเห็นด้วยความสุภาพ ตรงต่อเวลา)</t>
  </si>
  <si>
    <t xml:space="preserve">                                ระดับ 4  เกือบสม่ำเสมอ (Almost always)             3.51-4.50</t>
  </si>
  <si>
    <t>องค์ประกอบที่ 1  ผลสัมฤทธิ์ของงาน  สัดส่วนร้อยละ 40</t>
  </si>
  <si>
    <t>องค์ประกอบที่ 2  ผลการประเมินคณะฯ ตามคำรับรอง  สัดส่วนร้อยละ 40</t>
  </si>
  <si>
    <r>
      <t xml:space="preserve">  (8)  สรุปคะแนนส่วนผลสัมฤทธิ์ของงาน =  </t>
    </r>
    <r>
      <rPr>
        <u val="single"/>
        <sz val="16"/>
        <rFont val="CordiaUPC"/>
        <family val="2"/>
      </rPr>
      <t xml:space="preserve"> ผลรวมของค่าคะแนนถ่วงน้ำหนัก</t>
    </r>
    <r>
      <rPr>
        <sz val="16"/>
        <rFont val="CordiaUPC"/>
        <family val="2"/>
      </rPr>
      <t xml:space="preserve"> </t>
    </r>
    <r>
      <rPr>
        <sz val="10"/>
        <rFont val="Wingdings 2"/>
        <family val="1"/>
      </rPr>
      <t>Í</t>
    </r>
    <r>
      <rPr>
        <sz val="16"/>
        <rFont val="TH SarabunPSK"/>
        <family val="2"/>
      </rPr>
      <t>25</t>
    </r>
    <r>
      <rPr>
        <sz val="16"/>
        <rFont val="CordiaUPC"/>
        <family val="2"/>
      </rPr>
      <t>(คะแนนผลการปฏิบัติตามคำรับรอง)  =</t>
    </r>
  </si>
  <si>
    <r>
      <t xml:space="preserve">  (8)  สรุปคะแนนส่วนผลสัมฤทธิ์ของงาน =  </t>
    </r>
    <r>
      <rPr>
        <u val="single"/>
        <sz val="16"/>
        <rFont val="CordiaUPC"/>
        <family val="2"/>
      </rPr>
      <t xml:space="preserve"> ผลรวมของค่าคะแนนถ่วงน้ำหนัก</t>
    </r>
    <r>
      <rPr>
        <sz val="16"/>
        <rFont val="CordiaUPC"/>
        <family val="2"/>
      </rPr>
      <t xml:space="preserve"> </t>
    </r>
    <r>
      <rPr>
        <sz val="10"/>
        <rFont val="Wingdings 2"/>
        <family val="1"/>
      </rPr>
      <t>Í</t>
    </r>
    <r>
      <rPr>
        <sz val="16"/>
        <rFont val="TH SarabunPSK"/>
        <family val="2"/>
      </rPr>
      <t>2</t>
    </r>
    <r>
      <rPr>
        <sz val="16"/>
        <rFont val="CordiaUPC"/>
        <family val="2"/>
      </rPr>
      <t>0 (คะแนนผลการปฏิบัติงานที่ได้รับมอบหมาย)  =</t>
    </r>
  </si>
  <si>
    <t>เกณฑ์ประเมิน</t>
  </si>
  <si>
    <t>ผลการประเมินจากคณะกรรมการ</t>
  </si>
  <si>
    <t>คะแนนรวมทั้งหมด</t>
  </si>
  <si>
    <t xml:space="preserve"> </t>
  </si>
  <si>
    <t>ให้ครบถ้วน (สัดส่วนร้อยละ 20)</t>
  </si>
  <si>
    <t>ส่วนที่ 3  การประเมินสมรรถนะและพฤติกรรมการปฏิบัติงาน</t>
  </si>
  <si>
    <t xml:space="preserve">               3.1 สำหรับผู้ปฏิบัติงาน (พนักงานมหาวิทยาลัย ประเภทวิชาการ พนักงานมหาวิทยาลัย ประเภททั่วไป 
ข้าราชการ และลูกจ้างของมหาวิทยาลัย)</t>
  </si>
  <si>
    <t>ส่วนที่2  ผลการประเมินคณะฯ ตามคำรับรอง</t>
  </si>
  <si>
    <t>2.1 ผลการประเมินความพึงพอใจของผู้รับบริการ (ร้อยละ 10)</t>
  </si>
  <si>
    <t>2.2 การปฏิบัติงานตามหน้าที่ที่ได้รับมอบหมาย (ร้อยละ 20) ต้องผ่านตามระดับ</t>
  </si>
  <si>
    <t>2.3 งานเชิงพัฒนา (ร้อยละ 10)</t>
  </si>
  <si>
    <t>ผลการประเมินจากกรรมการ</t>
  </si>
  <si>
    <t>2.1 คะแนนจากผลการประเมิน EdPEx ระดับคณะ (ร้อยละ 15) เทียบบัญญัติไตรยางค์จากคะแนนที่ได้รับ</t>
  </si>
  <si>
    <t>2.2 ผลการปฏิบัติงานตามคำรับรอง (ร้อยละ 25)</t>
  </si>
  <si>
    <t>2.2  ผลการปฏิบัติงานตามคำรับรอง (ร้อยละ 25) (กรอกข้อมูลในตามตารางด้านล่าง)</t>
  </si>
  <si>
    <t>1.2  การปฏิบัติงานตามหน้าที่ที่ได้รับมอบหมาย (ร้อยละ 20) (กรอกข้อมูลตามตารางด้านล่าง) พร้อมทั้งแนบแผนการปฏิบัติงาน</t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</si>
  <si>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เดือนธันวาคม พ.ศ. 2561 ถึง เดือนพฤษภาคม พ.ศ. 2562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</si>
  <si>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เดือนสิงหาคม พ.ศ. 2561 ถึง เดือนพฤษภาคม พ.ศ. 2562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</si>
  <si>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รอบการประเมินเดือนสิงหาคม พ.ศ. 2561ถึง เดือนพฤษภาคม พ.ศ.2562</t>
    </r>
  </si>
  <si>
    <r>
      <rPr>
        <b/>
        <sz val="16"/>
        <rFont val="CordiaUPC"/>
        <family val="2"/>
      </rPr>
      <t>ส่วนที่ 2</t>
    </r>
    <r>
      <rPr>
        <sz val="16"/>
        <rFont val="CordiaUPC"/>
        <family val="2"/>
      </rPr>
      <t xml:space="preserve"> ผลการประเมินมหาวิทยาลัยหรือส่วนงานหรือหน่วยงานตามคำรับรองการปฏิบัติงาน</t>
    </r>
  </si>
  <si>
    <t xml:space="preserve">          2.1  กรณีส่วนงานหรือหน่วยงาน  ใช้ผลการประเมินส่วนงานหรือหน่วยงานตามคำรับรองการปฏิบัติงาน</t>
  </si>
  <si>
    <t>กรณีส่วนงานหรือหน่วยงานกำหนดรายละเอียดหรือหลักเกณฑ์เพิ่มเติม</t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</si>
  <si>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ผลการปฏิบัติงานตามคำรับรองการปฏิบัติงาน</t>
    </r>
  </si>
  <si>
    <t xml:space="preserve">และผลการประเมินตนเอง โดยระบุข้อมูลใน (2) (4) และ (6)  </t>
  </si>
  <si>
    <r>
      <t xml:space="preserve">ส่วนที่ 3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การประเมินสมรรถนะและพฤติกรรมการปฏิบัติงาน</t>
    </r>
  </si>
  <si>
    <t xml:space="preserve">องค์ประกอบที่ 2 และองค์ประกอบที่ 3 </t>
  </si>
  <si>
    <t>ส่วนที่ 5  ข้อมูลการปฏิบัติงาน</t>
  </si>
  <si>
    <t xml:space="preserve">            รอบเดือน ..........................พ.ศ. ....   ถึงเดือน ..........................พ.ศ. ....</t>
  </si>
  <si>
    <t xml:space="preserve">      </t>
  </si>
  <si>
    <t xml:space="preserve">   4.1  ได้รับอนุมัติให้ลาศึกษาในประเทศ   หรือลาศึกษา ฝึกอบรม ดูงาน ณ ต่างประเทศ</t>
  </si>
  <si>
    <t xml:space="preserve">    </t>
  </si>
  <si>
    <t>ระหว่างวันที่  ..........................  ถึงวันที่ ..........................</t>
  </si>
  <si>
    <t xml:space="preserve">                   4.2  การมาปฏิบัติราชการ</t>
  </si>
  <si>
    <t>ประเภท</t>
  </si>
  <si>
    <t>จำนวน</t>
  </si>
  <si>
    <t>หมายเหตุ</t>
  </si>
  <si>
    <t xml:space="preserve">วัน </t>
  </si>
  <si>
    <t>ครั้ง</t>
  </si>
  <si>
    <t>มาสาย</t>
  </si>
  <si>
    <t>ลาป่วย และลากิจส่วนตัว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</si>
  <si>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</si>
  <si>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</si>
  <si>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</si>
  <si>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</si>
  <si>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 xml:space="preserve">อื่น ๆ </t>
  </si>
  <si>
    <t xml:space="preserve">                     ลายมื่อชื่อ ...................................................... (ผู้รับการประเมิน)</t>
  </si>
  <si>
    <t xml:space="preserve">                                     วันที่ ...... เดือน ..................... พ.ศ. ....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</si>
</sst>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b/>
      <sz val="14"/>
      <color indexed="8"/>
      <name val="CordiaUPC"/>
      <family val="2"/>
    </font>
    <font>
      <b/>
      <u val="single"/>
      <sz val="16"/>
      <color indexed="8"/>
      <name val="CordiaUPC"/>
      <family val="2"/>
    </font>
    <font>
      <u val="single"/>
      <sz val="16"/>
      <color indexed="8"/>
      <name val="CordiaUPC"/>
      <family val="2"/>
    </font>
    <font>
      <u val="single"/>
      <sz val="16"/>
      <name val="CordiaUPC"/>
      <family val="2"/>
    </font>
    <font>
      <sz val="10"/>
      <name val="Wingdings 2"/>
      <family val="1"/>
    </font>
    <font>
      <sz val="15"/>
      <color indexed="8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5"/>
      <color indexed="8"/>
      <name val="CordiaUPC"/>
      <family val="2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CordiaUPC"/>
      <family val="2"/>
    </font>
    <font>
      <b/>
      <sz val="16"/>
      <color indexed="9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CordiaUPC"/>
      <family val="2"/>
    </font>
    <font>
      <b/>
      <sz val="16"/>
      <color theme="0"/>
      <name val="CordiaUPC"/>
      <family val="2"/>
    </font>
    <font>
      <b/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" fillId="0" borderId="0">
      <alignment/>
      <protection/>
    </xf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9"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1" fillId="0" borderId="11" xfId="33" applyNumberFormat="1" applyFont="1" applyBorder="1" applyAlignment="1">
      <alignment horizontal="center" shrinkToFit="1"/>
      <protection/>
    </xf>
    <xf numFmtId="0" fontId="7" fillId="0" borderId="0" xfId="33" applyFont="1">
      <alignment/>
      <protection/>
    </xf>
    <xf numFmtId="0" fontId="11" fillId="0" borderId="12" xfId="33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6" fillId="0" borderId="0" xfId="0" applyFont="1" applyBorder="1" applyAlignment="1">
      <alignment/>
    </xf>
    <xf numFmtId="0" fontId="11" fillId="0" borderId="12" xfId="33" applyFont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 vertical="top"/>
      <protection/>
    </xf>
    <xf numFmtId="0" fontId="11" fillId="0" borderId="13" xfId="33" applyFont="1" applyBorder="1" applyAlignment="1">
      <alignment horizontal="center" wrapText="1"/>
      <protection/>
    </xf>
    <xf numFmtId="0" fontId="7" fillId="0" borderId="0" xfId="33" applyFont="1" applyBorder="1">
      <alignment/>
      <protection/>
    </xf>
    <xf numFmtId="0" fontId="11" fillId="0" borderId="12" xfId="33" applyFont="1" applyBorder="1" applyAlignment="1">
      <alignment horizontal="center" vertical="top" wrapText="1"/>
      <protection/>
    </xf>
    <xf numFmtId="0" fontId="13" fillId="0" borderId="14" xfId="33" applyFont="1" applyBorder="1" applyAlignment="1">
      <alignment vertical="top" wrapText="1"/>
      <protection/>
    </xf>
    <xf numFmtId="0" fontId="11" fillId="0" borderId="11" xfId="33" applyFont="1" applyBorder="1" applyAlignment="1">
      <alignment horizontal="center" vertical="top" wrapText="1"/>
      <protection/>
    </xf>
    <xf numFmtId="0" fontId="7" fillId="0" borderId="11" xfId="33" applyFont="1" applyBorder="1" applyAlignment="1">
      <alignment horizontal="center" vertical="top"/>
      <protection/>
    </xf>
    <xf numFmtId="2" fontId="7" fillId="0" borderId="11" xfId="33" applyNumberFormat="1" applyFont="1" applyBorder="1" applyAlignment="1">
      <alignment horizontal="center" vertical="top"/>
      <protection/>
    </xf>
    <xf numFmtId="2" fontId="58" fillId="0" borderId="11" xfId="33" applyNumberFormat="1" applyFont="1" applyBorder="1" applyAlignment="1">
      <alignment horizontal="center" vertical="top"/>
      <protection/>
    </xf>
    <xf numFmtId="0" fontId="14" fillId="0" borderId="0" xfId="33" applyFont="1" applyAlignment="1">
      <alignment vertical="top"/>
      <protection/>
    </xf>
    <xf numFmtId="0" fontId="7" fillId="0" borderId="0" xfId="33" applyFont="1" applyAlignment="1">
      <alignment vertical="top"/>
      <protection/>
    </xf>
    <xf numFmtId="0" fontId="11" fillId="0" borderId="15" xfId="33" applyFont="1" applyBorder="1" applyAlignment="1">
      <alignment horizontal="center" vertical="top" wrapText="1"/>
      <protection/>
    </xf>
    <xf numFmtId="0" fontId="7" fillId="0" borderId="15" xfId="33" applyFont="1" applyBorder="1" applyAlignment="1">
      <alignment horizontal="center" vertical="top"/>
      <protection/>
    </xf>
    <xf numFmtId="2" fontId="7" fillId="0" borderId="15" xfId="33" applyNumberFormat="1" applyFont="1" applyBorder="1" applyAlignment="1">
      <alignment horizontal="center" vertical="top"/>
      <protection/>
    </xf>
    <xf numFmtId="0" fontId="58" fillId="0" borderId="15" xfId="33" applyFont="1" applyBorder="1" applyAlignment="1">
      <alignment horizontal="center" vertical="top"/>
      <protection/>
    </xf>
    <xf numFmtId="0" fontId="13" fillId="0" borderId="15" xfId="33" applyFont="1" applyBorder="1" applyAlignment="1">
      <alignment horizontal="center" vertical="top" wrapText="1"/>
      <protection/>
    </xf>
    <xf numFmtId="0" fontId="10" fillId="0" borderId="16" xfId="0" applyFont="1" applyBorder="1" applyAlignment="1">
      <alignment wrapText="1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1" fontId="11" fillId="0" borderId="14" xfId="0" applyNumberFormat="1" applyFont="1" applyBorder="1" applyAlignment="1">
      <alignment horizontal="center" wrapText="1"/>
    </xf>
    <xf numFmtId="2" fontId="59" fillId="0" borderId="18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2" fontId="59" fillId="0" borderId="11" xfId="0" applyNumberFormat="1" applyFont="1" applyBorder="1" applyAlignment="1">
      <alignment horizontal="center" wrapText="1"/>
    </xf>
    <xf numFmtId="2" fontId="59" fillId="0" borderId="2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7" fillId="0" borderId="0" xfId="33" applyFont="1">
      <alignment/>
      <protection/>
    </xf>
    <xf numFmtId="0" fontId="6" fillId="0" borderId="19" xfId="0" applyFont="1" applyBorder="1" applyAlignment="1">
      <alignment/>
    </xf>
    <xf numFmtId="0" fontId="0" fillId="0" borderId="14" xfId="0" applyBorder="1" applyAlignment="1">
      <alignment/>
    </xf>
    <xf numFmtId="0" fontId="18" fillId="20" borderId="14" xfId="0" applyFont="1" applyFill="1" applyBorder="1" applyAlignment="1">
      <alignment vertical="top" wrapText="1"/>
    </xf>
    <xf numFmtId="0" fontId="19" fillId="20" borderId="14" xfId="0" applyFont="1" applyFill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8" fillId="0" borderId="14" xfId="0" applyFont="1" applyBorder="1" applyAlignment="1">
      <alignment horizontal="center" vertical="top" wrapText="1"/>
    </xf>
    <xf numFmtId="0" fontId="18" fillId="20" borderId="11" xfId="0" applyFont="1" applyFill="1" applyBorder="1" applyAlignment="1">
      <alignment horizontal="center" vertical="top" wrapText="1"/>
    </xf>
    <xf numFmtId="0" fontId="18" fillId="20" borderId="15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7" fillId="0" borderId="0" xfId="33" applyFont="1" applyBorder="1">
      <alignment/>
      <protection/>
    </xf>
    <xf numFmtId="0" fontId="18" fillId="20" borderId="14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4" xfId="33" applyFont="1" applyBorder="1" applyAlignment="1">
      <alignment horizontal="center" wrapText="1"/>
      <protection/>
    </xf>
    <xf numFmtId="0" fontId="22" fillId="0" borderId="14" xfId="33" applyFont="1" applyBorder="1" applyAlignment="1">
      <alignment horizontal="left" wrapText="1"/>
      <protection/>
    </xf>
    <xf numFmtId="0" fontId="60" fillId="0" borderId="14" xfId="0" applyFont="1" applyBorder="1" applyAlignment="1">
      <alignment wrapText="1"/>
    </xf>
    <xf numFmtId="0" fontId="22" fillId="0" borderId="14" xfId="33" applyFont="1" applyBorder="1" applyAlignment="1">
      <alignment vertical="top" wrapText="1"/>
      <protection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7" fillId="0" borderId="11" xfId="33" applyFont="1" applyBorder="1" applyAlignment="1">
      <alignment horizontal="left" vertical="top"/>
      <protection/>
    </xf>
    <xf numFmtId="0" fontId="7" fillId="0" borderId="12" xfId="33" applyFont="1" applyBorder="1" applyAlignment="1">
      <alignment horizontal="left" vertical="top"/>
      <protection/>
    </xf>
    <xf numFmtId="49" fontId="11" fillId="0" borderId="22" xfId="33" applyNumberFormat="1" applyFont="1" applyBorder="1" applyAlignment="1">
      <alignment horizontal="center" shrinkToFit="1"/>
      <protection/>
    </xf>
    <xf numFmtId="49" fontId="11" fillId="0" borderId="19" xfId="33" applyNumberFormat="1" applyFont="1" applyBorder="1" applyAlignment="1">
      <alignment horizontal="center" shrinkToFit="1"/>
      <protection/>
    </xf>
    <xf numFmtId="49" fontId="11" fillId="0" borderId="20" xfId="33" applyNumberFormat="1" applyFont="1" applyBorder="1" applyAlignment="1">
      <alignment horizontal="center" shrinkToFit="1"/>
      <protection/>
    </xf>
    <xf numFmtId="0" fontId="11" fillId="0" borderId="23" xfId="33" applyFont="1" applyBorder="1" applyAlignment="1">
      <alignment horizontal="center" vertical="top"/>
      <protection/>
    </xf>
    <xf numFmtId="0" fontId="11" fillId="0" borderId="21" xfId="33" applyFont="1" applyBorder="1" applyAlignment="1">
      <alignment horizontal="center" vertical="top"/>
      <protection/>
    </xf>
    <xf numFmtId="0" fontId="7" fillId="0" borderId="0" xfId="0" applyFont="1" applyBorder="1" applyAlignment="1">
      <alignment/>
    </xf>
    <xf numFmtId="0" fontId="11" fillId="0" borderId="13" xfId="3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14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/>
      <protection/>
    </xf>
    <xf numFmtId="0" fontId="11" fillId="0" borderId="24" xfId="33" applyFont="1" applyBorder="1" applyAlignment="1">
      <alignment horizontal="center"/>
      <protection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11" fillId="0" borderId="13" xfId="33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14" xfId="33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11" fillId="0" borderId="0" xfId="33" applyFont="1" applyAlignment="1">
      <alignment horizontal="left"/>
      <protection/>
    </xf>
    <xf numFmtId="0" fontId="19" fillId="0" borderId="0" xfId="0" applyFont="1" applyBorder="1" applyAlignment="1">
      <alignment horizontal="left" wrapText="1"/>
    </xf>
    <xf numFmtId="0" fontId="18" fillId="20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1" fillId="0" borderId="0" xfId="33" applyFont="1" applyAlignment="1">
      <alignment horizontal="left" wrapText="1"/>
      <protection/>
    </xf>
    <xf numFmtId="0" fontId="18" fillId="20" borderId="14" xfId="0" applyFont="1" applyFill="1" applyBorder="1" applyAlignment="1">
      <alignment horizontal="center" vertical="top" wrapText="1"/>
    </xf>
    <xf numFmtId="0" fontId="18" fillId="20" borderId="11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14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Xl0000028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13</xdr:row>
      <xdr:rowOff>9525</xdr:rowOff>
    </xdr:from>
    <xdr:to>
      <xdr:col>9</xdr:col>
      <xdr:colOff>266700</xdr:colOff>
      <xdr:row>13</xdr:row>
      <xdr:rowOff>9525</xdr:rowOff>
    </xdr:to>
    <xdr:sp>
      <xdr:nvSpPr>
        <xdr:cNvPr id="1" name="ตัวเชื่อมต่อตรง 4"/>
        <xdr:cNvSpPr>
          <a:spLocks/>
        </xdr:cNvSpPr>
      </xdr:nvSpPr>
      <xdr:spPr>
        <a:xfrm>
          <a:off x="8458200" y="41433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14</xdr:row>
      <xdr:rowOff>9525</xdr:rowOff>
    </xdr:from>
    <xdr:to>
      <xdr:col>9</xdr:col>
      <xdr:colOff>266700</xdr:colOff>
      <xdr:row>14</xdr:row>
      <xdr:rowOff>9525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9629775" y="4105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45</xdr:row>
      <xdr:rowOff>438150</xdr:rowOff>
    </xdr:from>
    <xdr:to>
      <xdr:col>2</xdr:col>
      <xdr:colOff>104775</xdr:colOff>
      <xdr:row>45</xdr:row>
      <xdr:rowOff>438150</xdr:rowOff>
    </xdr:to>
    <xdr:sp>
      <xdr:nvSpPr>
        <xdr:cNvPr id="1" name="Straight Connector 4"/>
        <xdr:cNvSpPr>
          <a:spLocks/>
        </xdr:cNvSpPr>
      </xdr:nvSpPr>
      <xdr:spPr>
        <a:xfrm>
          <a:off x="942975" y="179451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8" width="9.140625" style="2" customWidth="1"/>
    <col min="9" max="9" width="14.57421875" style="2" customWidth="1"/>
    <col min="10" max="16384" width="9.140625" style="2" customWidth="1"/>
  </cols>
  <sheetData>
    <row r="1" spans="1:9" ht="26.25" customHeight="1">
      <c r="A1" s="92" t="s">
        <v>32</v>
      </c>
      <c r="B1" s="92"/>
      <c r="C1" s="92"/>
      <c r="D1" s="92"/>
      <c r="E1" s="92"/>
      <c r="F1" s="92"/>
      <c r="G1" s="92"/>
      <c r="H1" s="92"/>
      <c r="I1" s="92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"/>
    </row>
    <row r="3" ht="23.25">
      <c r="A3" s="3" t="s">
        <v>1</v>
      </c>
    </row>
    <row r="4" ht="24">
      <c r="A4" s="4" t="s">
        <v>64</v>
      </c>
    </row>
    <row r="5" ht="24">
      <c r="A5" s="4" t="s">
        <v>40</v>
      </c>
    </row>
    <row r="6" ht="24">
      <c r="A6" s="6" t="s">
        <v>39</v>
      </c>
    </row>
    <row r="7" spans="1:9" ht="24">
      <c r="A7" s="93" t="s">
        <v>65</v>
      </c>
      <c r="B7" s="93"/>
      <c r="C7" s="93"/>
      <c r="D7" s="93"/>
      <c r="E7" s="93"/>
      <c r="F7" s="93"/>
      <c r="G7" s="93"/>
      <c r="H7" s="93"/>
      <c r="I7" s="93"/>
    </row>
    <row r="8" spans="1:8" ht="6.75" customHeight="1">
      <c r="A8" s="5" t="s">
        <v>34</v>
      </c>
      <c r="B8" s="93" t="s">
        <v>108</v>
      </c>
      <c r="C8" s="93"/>
      <c r="D8" s="93"/>
      <c r="E8" s="93"/>
      <c r="F8" s="93"/>
      <c r="G8" s="93"/>
      <c r="H8" s="93"/>
    </row>
    <row r="9" ht="24">
      <c r="A9" s="4" t="s">
        <v>109</v>
      </c>
    </row>
    <row r="10" ht="37.5" customHeight="1">
      <c r="A10" s="4" t="s">
        <v>110</v>
      </c>
    </row>
    <row r="11" s="7" customFormat="1" ht="24">
      <c r="A11" s="3" t="s">
        <v>0</v>
      </c>
    </row>
    <row r="12" s="7" customFormat="1" ht="24">
      <c r="A12" s="7" t="s">
        <v>2</v>
      </c>
    </row>
    <row r="13" s="7" customFormat="1" ht="24">
      <c r="A13" s="7" t="s">
        <v>3</v>
      </c>
    </row>
    <row r="14" s="7" customFormat="1" ht="24">
      <c r="A14" s="3" t="s">
        <v>35</v>
      </c>
    </row>
    <row r="15" s="7" customFormat="1" ht="24">
      <c r="A15" s="7" t="s">
        <v>4</v>
      </c>
    </row>
    <row r="16" s="7" customFormat="1" ht="24">
      <c r="A16" s="7" t="s">
        <v>31</v>
      </c>
    </row>
    <row r="17" s="7" customFormat="1" ht="24">
      <c r="A17" s="4" t="s">
        <v>36</v>
      </c>
    </row>
    <row r="18" s="7" customFormat="1" ht="24">
      <c r="A18" s="7" t="s">
        <v>22</v>
      </c>
    </row>
    <row r="19" s="7" customFormat="1" ht="24">
      <c r="A19" s="67" t="s">
        <v>111</v>
      </c>
    </row>
    <row r="20" s="7" customFormat="1" ht="24">
      <c r="A20" s="67" t="s">
        <v>112</v>
      </c>
    </row>
    <row r="21" spans="1:2" s="7" customFormat="1" ht="24">
      <c r="A21" s="67">
        <v>2.2</v>
      </c>
      <c r="B21" s="7" t="s">
        <v>113</v>
      </c>
    </row>
    <row r="22" s="7" customFormat="1" ht="24">
      <c r="A22" s="7" t="s">
        <v>4</v>
      </c>
    </row>
    <row r="23" s="7" customFormat="1" ht="24">
      <c r="A23" s="7" t="s">
        <v>31</v>
      </c>
    </row>
    <row r="24" s="7" customFormat="1" ht="24">
      <c r="A24" s="4" t="s">
        <v>114</v>
      </c>
    </row>
    <row r="25" s="7" customFormat="1" ht="24">
      <c r="A25" s="7" t="s">
        <v>115</v>
      </c>
    </row>
    <row r="26" s="7" customFormat="1" ht="24">
      <c r="A26" s="3" t="s">
        <v>116</v>
      </c>
    </row>
    <row r="27" s="7" customFormat="1" ht="24">
      <c r="A27" s="7" t="s">
        <v>48</v>
      </c>
    </row>
    <row r="28" s="7" customFormat="1" ht="24">
      <c r="A28" s="7" t="s">
        <v>33</v>
      </c>
    </row>
    <row r="29" s="7" customFormat="1" ht="24">
      <c r="A29" s="7" t="s">
        <v>96</v>
      </c>
    </row>
    <row r="30" s="7" customFormat="1" ht="24">
      <c r="A30" s="3" t="s">
        <v>49</v>
      </c>
    </row>
    <row r="31" s="7" customFormat="1" ht="24">
      <c r="B31" s="4" t="s">
        <v>37</v>
      </c>
    </row>
    <row r="32" s="7" customFormat="1" ht="24">
      <c r="A32" s="8" t="s">
        <v>50</v>
      </c>
    </row>
    <row r="33" s="7" customFormat="1" ht="24">
      <c r="A33" s="8" t="s">
        <v>63</v>
      </c>
    </row>
    <row r="34" s="7" customFormat="1" ht="24">
      <c r="A34" s="74" t="s">
        <v>117</v>
      </c>
    </row>
    <row r="35" s="7" customFormat="1" ht="24">
      <c r="A35" s="8" t="s">
        <v>51</v>
      </c>
    </row>
    <row r="36" s="7" customFormat="1" ht="24">
      <c r="A36" s="3" t="s">
        <v>52</v>
      </c>
    </row>
    <row r="37" s="7" customFormat="1" ht="24">
      <c r="A37" s="8" t="s">
        <v>53</v>
      </c>
    </row>
    <row r="38" s="7" customFormat="1" ht="24"/>
    <row r="39" s="7" customFormat="1" ht="24"/>
    <row r="40" s="7" customFormat="1" ht="24"/>
    <row r="41" s="7" customFormat="1" ht="24"/>
    <row r="42" s="7" customFormat="1" ht="24"/>
    <row r="43" s="7" customFormat="1" ht="24"/>
    <row r="44" s="7" customFormat="1" ht="24"/>
    <row r="45" s="7" customFormat="1" ht="24"/>
    <row r="46" s="7" customFormat="1" ht="24"/>
    <row r="47" s="7" customFormat="1" ht="24"/>
    <row r="48" s="7" customFormat="1" ht="24"/>
    <row r="49" s="7" customFormat="1" ht="24"/>
    <row r="50" s="7" customFormat="1" ht="24"/>
    <row r="51" s="7" customFormat="1" ht="24"/>
    <row r="52" s="7" customFormat="1" ht="24"/>
    <row r="53" s="7" customFormat="1" ht="24"/>
    <row r="54" s="7" customFormat="1" ht="24"/>
    <row r="55" s="7" customFormat="1" ht="24"/>
    <row r="56" s="7" customFormat="1" ht="24"/>
    <row r="57" s="7" customFormat="1" ht="24"/>
    <row r="58" s="7" customFormat="1" ht="24"/>
    <row r="59" s="7" customFormat="1" ht="24"/>
    <row r="60" s="7" customFormat="1" ht="24"/>
    <row r="61" s="7" customFormat="1" ht="24"/>
    <row r="62" s="7" customFormat="1" ht="24"/>
    <row r="63" s="7" customFormat="1" ht="24"/>
    <row r="64" s="7" customFormat="1" ht="24"/>
    <row r="65" s="7" customFormat="1" ht="24"/>
    <row r="66" s="7" customFormat="1" ht="24"/>
    <row r="67" s="7" customFormat="1" ht="24"/>
    <row r="68" s="7" customFormat="1" ht="24"/>
    <row r="69" s="7" customFormat="1" ht="24"/>
    <row r="70" s="7" customFormat="1" ht="24"/>
    <row r="71" s="7" customFormat="1" ht="24"/>
    <row r="72" s="7" customFormat="1" ht="24"/>
    <row r="73" s="7" customFormat="1" ht="24"/>
    <row r="74" s="7" customFormat="1" ht="24"/>
    <row r="75" s="7" customFormat="1" ht="24"/>
    <row r="76" s="7" customFormat="1" ht="24"/>
    <row r="77" s="7" customFormat="1" ht="24"/>
    <row r="78" s="7" customFormat="1" ht="24"/>
    <row r="79" s="7" customFormat="1" ht="24"/>
    <row r="80" s="7" customFormat="1" ht="24"/>
    <row r="81" s="7" customFormat="1" ht="24"/>
    <row r="82" s="7" customFormat="1" ht="24"/>
    <row r="83" s="7" customFormat="1" ht="24"/>
    <row r="84" s="7" customFormat="1" ht="24"/>
    <row r="85" s="7" customFormat="1" ht="24"/>
    <row r="86" s="7" customFormat="1" ht="24"/>
    <row r="87" s="7" customFormat="1" ht="24"/>
    <row r="88" s="7" customFormat="1" ht="24"/>
    <row r="89" s="7" customFormat="1" ht="24"/>
    <row r="90" s="7" customFormat="1" ht="24"/>
    <row r="91" s="7" customFormat="1" ht="24"/>
    <row r="92" s="7" customFormat="1" ht="24"/>
    <row r="93" s="7" customFormat="1" ht="24"/>
    <row r="94" s="7" customFormat="1" ht="24"/>
    <row r="95" s="7" customFormat="1" ht="24"/>
    <row r="96" s="7" customFormat="1" ht="24"/>
    <row r="97" s="7" customFormat="1" ht="24"/>
  </sheetData>
  <sheetProtection/>
  <mergeCells count="3">
    <mergeCell ref="A1:I1"/>
    <mergeCell ref="A7:I7"/>
    <mergeCell ref="B8:H8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  <rowBreaks count="1" manualBreakCount="1">
    <brk id="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30.140625" style="9" customWidth="1"/>
    <col min="2" max="2" width="35.28125" style="9" customWidth="1"/>
    <col min="3" max="3" width="10.421875" style="10" customWidth="1"/>
    <col min="4" max="4" width="9.7109375" style="10" customWidth="1"/>
    <col min="5" max="5" width="8.00390625" style="10" customWidth="1"/>
    <col min="6" max="6" width="4.140625" style="10" customWidth="1"/>
    <col min="7" max="7" width="8.8515625" style="10" customWidth="1"/>
    <col min="8" max="8" width="9.7109375" style="10" customWidth="1"/>
    <col min="9" max="9" width="12.7109375" style="10" customWidth="1"/>
    <col min="10" max="10" width="15.7109375" style="10" customWidth="1"/>
    <col min="11" max="16384" width="9.140625" style="9" customWidth="1"/>
  </cols>
  <sheetData>
    <row r="1" ht="24">
      <c r="A1" s="3" t="s">
        <v>23</v>
      </c>
    </row>
    <row r="2" ht="24">
      <c r="A2" s="77" t="s">
        <v>88</v>
      </c>
    </row>
    <row r="3" spans="1:10" ht="24">
      <c r="A3" s="80" t="s">
        <v>92</v>
      </c>
      <c r="B3" s="80" t="s">
        <v>103</v>
      </c>
      <c r="I3" s="9"/>
      <c r="J3" s="9"/>
    </row>
    <row r="4" spans="1:10" ht="45">
      <c r="A4" s="82" t="s">
        <v>100</v>
      </c>
      <c r="B4" s="81"/>
      <c r="I4" s="9"/>
      <c r="J4" s="9"/>
    </row>
    <row r="5" spans="1:10" ht="42" customHeight="1">
      <c r="A5" s="83" t="s">
        <v>101</v>
      </c>
      <c r="B5" s="81"/>
      <c r="I5" s="9"/>
      <c r="J5" s="9"/>
    </row>
    <row r="6" spans="1:10" ht="24">
      <c r="A6" s="81" t="s">
        <v>102</v>
      </c>
      <c r="B6" s="81"/>
      <c r="I6" s="9"/>
      <c r="J6" s="9"/>
    </row>
    <row r="7" spans="1:10" ht="24">
      <c r="A7" s="81" t="s">
        <v>94</v>
      </c>
      <c r="B7" s="81">
        <f>SUM(B4:B6)</f>
        <v>0</v>
      </c>
      <c r="I7" s="9"/>
      <c r="J7" s="9"/>
    </row>
    <row r="8" ht="24">
      <c r="A8" s="77"/>
    </row>
    <row r="9" ht="24">
      <c r="A9" s="77" t="s">
        <v>107</v>
      </c>
    </row>
    <row r="10" spans="2:7" ht="2.25" customHeight="1" hidden="1">
      <c r="B10" s="11"/>
      <c r="C10" s="12"/>
      <c r="D10" s="13"/>
      <c r="E10" s="13"/>
      <c r="F10" s="13"/>
      <c r="G10" s="13"/>
    </row>
    <row r="11" spans="1:10" s="15" customFormat="1" ht="24">
      <c r="A11" s="14" t="s">
        <v>24</v>
      </c>
      <c r="B11" s="14" t="s">
        <v>25</v>
      </c>
      <c r="C11" s="14" t="s">
        <v>26</v>
      </c>
      <c r="D11" s="98" t="s">
        <v>27</v>
      </c>
      <c r="E11" s="99"/>
      <c r="F11" s="99"/>
      <c r="G11" s="100"/>
      <c r="H11" s="14" t="s">
        <v>28</v>
      </c>
      <c r="I11" s="98" t="s">
        <v>29</v>
      </c>
      <c r="J11" s="100"/>
    </row>
    <row r="12" spans="1:10" s="15" customFormat="1" ht="22.5" customHeight="1">
      <c r="A12" s="16" t="s">
        <v>9</v>
      </c>
      <c r="B12" s="16" t="s">
        <v>6</v>
      </c>
      <c r="C12" s="17"/>
      <c r="D12" s="104" t="s">
        <v>19</v>
      </c>
      <c r="E12" s="105"/>
      <c r="F12" s="105"/>
      <c r="G12" s="106"/>
      <c r="H12" s="16" t="s">
        <v>10</v>
      </c>
      <c r="I12" s="111" t="s">
        <v>7</v>
      </c>
      <c r="J12" s="112"/>
    </row>
    <row r="13" spans="1:10" s="15" customFormat="1" ht="24">
      <c r="A13" s="16"/>
      <c r="B13" s="16" t="s">
        <v>21</v>
      </c>
      <c r="C13" s="19" t="s">
        <v>14</v>
      </c>
      <c r="D13" s="107"/>
      <c r="E13" s="108"/>
      <c r="F13" s="108"/>
      <c r="G13" s="109"/>
      <c r="H13" s="16" t="s">
        <v>11</v>
      </c>
      <c r="I13" s="111" t="s">
        <v>8</v>
      </c>
      <c r="J13" s="112"/>
    </row>
    <row r="14" spans="1:12" s="15" customFormat="1" ht="42" customHeight="1">
      <c r="A14" s="16"/>
      <c r="B14" s="20"/>
      <c r="C14" s="20" t="s">
        <v>15</v>
      </c>
      <c r="D14" s="110" t="s">
        <v>16</v>
      </c>
      <c r="E14" s="110"/>
      <c r="F14" s="110" t="s">
        <v>20</v>
      </c>
      <c r="G14" s="110"/>
      <c r="H14" s="16"/>
      <c r="I14" s="101">
        <v>100</v>
      </c>
      <c r="J14" s="102"/>
      <c r="K14" s="21"/>
      <c r="L14" s="22"/>
    </row>
    <row r="15" spans="1:10" s="15" customFormat="1" ht="43.5" customHeight="1">
      <c r="A15" s="16"/>
      <c r="B15" s="20"/>
      <c r="C15" s="17"/>
      <c r="D15" s="23" t="s">
        <v>17</v>
      </c>
      <c r="E15" s="23" t="s">
        <v>18</v>
      </c>
      <c r="F15" s="23" t="s">
        <v>17</v>
      </c>
      <c r="G15" s="23" t="s">
        <v>18</v>
      </c>
      <c r="H15" s="16"/>
      <c r="I15" s="23" t="s">
        <v>16</v>
      </c>
      <c r="J15" s="23" t="s">
        <v>20</v>
      </c>
    </row>
    <row r="16" spans="1:11" s="30" customFormat="1" ht="46.5">
      <c r="A16" s="96">
        <v>1</v>
      </c>
      <c r="B16" s="24" t="s">
        <v>12</v>
      </c>
      <c r="C16" s="25"/>
      <c r="D16" s="26"/>
      <c r="E16" s="27"/>
      <c r="F16" s="26"/>
      <c r="G16" s="27"/>
      <c r="H16" s="26"/>
      <c r="I16" s="28">
        <f>E16*H16/100</f>
        <v>0</v>
      </c>
      <c r="J16" s="28">
        <f>G16*H16/100</f>
        <v>0</v>
      </c>
      <c r="K16" s="29"/>
    </row>
    <row r="17" spans="1:10" s="30" customFormat="1" ht="46.5">
      <c r="A17" s="97"/>
      <c r="B17" s="24" t="s">
        <v>13</v>
      </c>
      <c r="C17" s="31"/>
      <c r="D17" s="32"/>
      <c r="E17" s="33"/>
      <c r="F17" s="32"/>
      <c r="G17" s="33"/>
      <c r="H17" s="32"/>
      <c r="I17" s="34"/>
      <c r="J17" s="34"/>
    </row>
    <row r="18" spans="1:10" s="30" customFormat="1" ht="46.5">
      <c r="A18" s="96">
        <v>2</v>
      </c>
      <c r="B18" s="24" t="s">
        <v>12</v>
      </c>
      <c r="C18" s="25" t="s">
        <v>95</v>
      </c>
      <c r="D18" s="26"/>
      <c r="E18" s="27"/>
      <c r="F18" s="26"/>
      <c r="G18" s="27"/>
      <c r="H18" s="26"/>
      <c r="I18" s="28">
        <f>E18*H18/100</f>
        <v>0</v>
      </c>
      <c r="J18" s="28">
        <f>G18*H18/100</f>
        <v>0</v>
      </c>
    </row>
    <row r="19" spans="1:10" s="30" customFormat="1" ht="46.5">
      <c r="A19" s="97"/>
      <c r="B19" s="24" t="s">
        <v>13</v>
      </c>
      <c r="C19" s="35"/>
      <c r="D19" s="32"/>
      <c r="E19" s="33"/>
      <c r="F19" s="32"/>
      <c r="G19" s="33"/>
      <c r="H19" s="32"/>
      <c r="I19" s="34"/>
      <c r="J19" s="34"/>
    </row>
    <row r="20" spans="1:30" ht="22.5" customHeight="1">
      <c r="A20" s="36"/>
      <c r="B20" s="37"/>
      <c r="C20" s="38"/>
      <c r="D20" s="39"/>
      <c r="E20" s="39"/>
      <c r="F20" s="94" t="s">
        <v>30</v>
      </c>
      <c r="G20" s="95"/>
      <c r="H20" s="40">
        <v>100</v>
      </c>
      <c r="I20" s="41">
        <f>SUM(I16:I19)</f>
        <v>0</v>
      </c>
      <c r="J20" s="41">
        <f>SUM(J16:J19)</f>
        <v>0</v>
      </c>
      <c r="K20" s="42"/>
      <c r="L20" s="42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13"/>
      <c r="Z20" s="113"/>
      <c r="AA20" s="113"/>
      <c r="AB20" s="113"/>
      <c r="AC20" s="113"/>
      <c r="AD20" s="113"/>
    </row>
    <row r="21" spans="1:30" ht="24">
      <c r="A21" s="115" t="s">
        <v>91</v>
      </c>
      <c r="B21" s="116"/>
      <c r="C21" s="116"/>
      <c r="D21" s="116"/>
      <c r="E21" s="116"/>
      <c r="F21" s="116"/>
      <c r="G21" s="116"/>
      <c r="H21" s="45"/>
      <c r="I21" s="46">
        <f>(I20*40)/5</f>
        <v>0</v>
      </c>
      <c r="J21" s="47">
        <f>(J20*70)/5</f>
        <v>0</v>
      </c>
      <c r="K21" s="48"/>
      <c r="L21" s="48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13"/>
      <c r="Z21" s="113"/>
      <c r="AA21" s="113"/>
      <c r="AB21" s="113"/>
      <c r="AC21" s="113"/>
      <c r="AD21" s="113"/>
    </row>
    <row r="22" spans="1:30" ht="24">
      <c r="A22" s="117" t="s">
        <v>38</v>
      </c>
      <c r="B22" s="118"/>
      <c r="C22" s="49"/>
      <c r="D22" s="50"/>
      <c r="E22" s="50"/>
      <c r="F22" s="50"/>
      <c r="G22" s="51"/>
      <c r="H22" s="51"/>
      <c r="I22" s="52"/>
      <c r="J22" s="53"/>
      <c r="K22" s="43"/>
      <c r="L22" s="4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13"/>
      <c r="Z22" s="113"/>
      <c r="AA22" s="113"/>
      <c r="AB22" s="113"/>
      <c r="AC22" s="113"/>
      <c r="AD22" s="113"/>
    </row>
    <row r="23" spans="1:30" ht="24">
      <c r="A23" s="44"/>
      <c r="B23" s="43"/>
      <c r="C23" s="54"/>
      <c r="D23" s="55"/>
      <c r="E23" s="55"/>
      <c r="F23" s="55"/>
      <c r="G23" s="114"/>
      <c r="H23" s="114"/>
      <c r="I23" s="114"/>
      <c r="J23" s="114"/>
      <c r="K23" s="43"/>
      <c r="L23" s="4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13"/>
      <c r="Z23" s="113"/>
      <c r="AA23" s="113"/>
      <c r="AB23" s="113"/>
      <c r="AC23" s="113"/>
      <c r="AD23" s="113"/>
    </row>
    <row r="24" spans="1:30" ht="24">
      <c r="A24" s="44"/>
      <c r="B24" s="43"/>
      <c r="C24" s="54"/>
      <c r="D24" s="55"/>
      <c r="E24" s="55"/>
      <c r="F24" s="55"/>
      <c r="G24" s="114"/>
      <c r="H24" s="114"/>
      <c r="I24" s="114"/>
      <c r="J24" s="114"/>
      <c r="K24" s="43"/>
      <c r="L24" s="4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13"/>
      <c r="Z24" s="113"/>
      <c r="AA24" s="113"/>
      <c r="AB24" s="113"/>
      <c r="AC24" s="113"/>
      <c r="AD24" s="113"/>
    </row>
    <row r="25" spans="1:30" ht="24">
      <c r="A25" s="44"/>
      <c r="B25" s="12"/>
      <c r="C25" s="12"/>
      <c r="D25" s="55"/>
      <c r="E25" s="55"/>
      <c r="F25" s="55"/>
      <c r="G25" s="114"/>
      <c r="H25" s="114"/>
      <c r="I25" s="114"/>
      <c r="J25" s="114"/>
      <c r="K25" s="43"/>
      <c r="L25" s="4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13"/>
      <c r="Z25" s="113"/>
      <c r="AA25" s="113"/>
      <c r="AB25" s="113"/>
      <c r="AC25" s="113"/>
      <c r="AD25" s="113"/>
    </row>
    <row r="26" spans="1:30" ht="24">
      <c r="A26" s="113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20"/>
      <c r="N26" s="120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</row>
    <row r="27" spans="1:30" ht="24">
      <c r="A27" s="113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20"/>
      <c r="N27" s="120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</row>
    <row r="28" spans="1:30" ht="24">
      <c r="A28" s="44"/>
      <c r="H28" s="56"/>
      <c r="I28" s="56"/>
      <c r="J28" s="119"/>
      <c r="K28" s="119"/>
      <c r="L28" s="103"/>
      <c r="M28" s="103"/>
      <c r="N28" s="4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13"/>
      <c r="AB28" s="113"/>
      <c r="AC28" s="113"/>
      <c r="AD28" s="113"/>
    </row>
    <row r="29" spans="1:30" ht="24">
      <c r="A29" s="44"/>
      <c r="B29" s="44"/>
      <c r="C29" s="57"/>
      <c r="D29" s="57"/>
      <c r="E29" s="57"/>
      <c r="F29" s="57"/>
      <c r="G29" s="57"/>
      <c r="H29" s="57"/>
      <c r="I29" s="57"/>
      <c r="J29" s="57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</row>
  </sheetData>
  <sheetProtection/>
  <mergeCells count="68">
    <mergeCell ref="A26:A27"/>
    <mergeCell ref="B26:L26"/>
    <mergeCell ref="B27:L27"/>
    <mergeCell ref="M26:N27"/>
    <mergeCell ref="Q25:R25"/>
    <mergeCell ref="U28:W28"/>
    <mergeCell ref="V25:X25"/>
    <mergeCell ref="O26:O27"/>
    <mergeCell ref="P26:S27"/>
    <mergeCell ref="T26:V27"/>
    <mergeCell ref="Z26:AD27"/>
    <mergeCell ref="Y25:AD25"/>
    <mergeCell ref="G25:J25"/>
    <mergeCell ref="M25:N25"/>
    <mergeCell ref="O25:P25"/>
    <mergeCell ref="J28:K28"/>
    <mergeCell ref="L28:M28"/>
    <mergeCell ref="O28:Q28"/>
    <mergeCell ref="R28:T28"/>
    <mergeCell ref="S25:U25"/>
    <mergeCell ref="AA28:AD28"/>
    <mergeCell ref="Y24:AD24"/>
    <mergeCell ref="G24:J24"/>
    <mergeCell ref="M24:N24"/>
    <mergeCell ref="O24:P24"/>
    <mergeCell ref="Q24:R24"/>
    <mergeCell ref="S24:U24"/>
    <mergeCell ref="W26:Y27"/>
    <mergeCell ref="X28:Z28"/>
    <mergeCell ref="G23:J23"/>
    <mergeCell ref="M23:N23"/>
    <mergeCell ref="O23:P23"/>
    <mergeCell ref="A21:G21"/>
    <mergeCell ref="A22:B22"/>
    <mergeCell ref="V24:X24"/>
    <mergeCell ref="Q22:R22"/>
    <mergeCell ref="Q23:R23"/>
    <mergeCell ref="S23:U23"/>
    <mergeCell ref="V23:X23"/>
    <mergeCell ref="Y23:AD23"/>
    <mergeCell ref="V22:X22"/>
    <mergeCell ref="S22:U22"/>
    <mergeCell ref="Y22:AD22"/>
    <mergeCell ref="V20:X20"/>
    <mergeCell ref="I13:J13"/>
    <mergeCell ref="Y20:AD20"/>
    <mergeCell ref="M20:N20"/>
    <mergeCell ref="O20:P20"/>
    <mergeCell ref="Q20:R20"/>
    <mergeCell ref="I12:J12"/>
    <mergeCell ref="Y21:AD21"/>
    <mergeCell ref="M22:N22"/>
    <mergeCell ref="O22:P22"/>
    <mergeCell ref="Q21:R21"/>
    <mergeCell ref="S21:U21"/>
    <mergeCell ref="V21:X21"/>
    <mergeCell ref="M21:N21"/>
    <mergeCell ref="O21:P21"/>
    <mergeCell ref="F20:G20"/>
    <mergeCell ref="A18:A19"/>
    <mergeCell ref="D11:G11"/>
    <mergeCell ref="I14:J14"/>
    <mergeCell ref="S20:U20"/>
    <mergeCell ref="D12:G13"/>
    <mergeCell ref="A16:A17"/>
    <mergeCell ref="D14:E14"/>
    <mergeCell ref="F14:G14"/>
    <mergeCell ref="I11:J11"/>
  </mergeCells>
  <printOptions/>
  <pageMargins left="0.1968503937007874" right="0.1968503937007874" top="0.7874015748031497" bottom="0.1968503937007874" header="0.5118110236220472" footer="0.5118110236220472"/>
  <pageSetup fitToWidth="0" fitToHeight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5.28125" style="0" customWidth="1"/>
    <col min="2" max="2" width="31.28125" style="0" customWidth="1"/>
    <col min="8" max="8" width="11.57421875" style="0" customWidth="1"/>
    <col min="9" max="9" width="12.140625" style="0" customWidth="1"/>
    <col min="10" max="10" width="13.8515625" style="0" customWidth="1"/>
  </cols>
  <sheetData>
    <row r="1" s="79" customFormat="1" ht="21">
      <c r="A1" s="78" t="s">
        <v>99</v>
      </c>
    </row>
    <row r="2" s="79" customFormat="1" ht="21">
      <c r="A2" s="76" t="s">
        <v>89</v>
      </c>
    </row>
    <row r="3" s="79" customFormat="1" ht="21">
      <c r="A3" s="76"/>
    </row>
    <row r="4" spans="1:2" s="79" customFormat="1" ht="21">
      <c r="A4" s="80" t="s">
        <v>92</v>
      </c>
      <c r="B4" s="80" t="s">
        <v>93</v>
      </c>
    </row>
    <row r="5" spans="1:2" s="79" customFormat="1" ht="42">
      <c r="A5" s="82" t="s">
        <v>104</v>
      </c>
      <c r="B5" s="81"/>
    </row>
    <row r="6" spans="1:2" s="79" customFormat="1" ht="21">
      <c r="A6" s="83" t="s">
        <v>105</v>
      </c>
      <c r="B6" s="81"/>
    </row>
    <row r="7" spans="1:2" s="79" customFormat="1" ht="21">
      <c r="A7" s="81" t="s">
        <v>94</v>
      </c>
      <c r="B7" s="81"/>
    </row>
    <row r="8" s="79" customFormat="1" ht="21">
      <c r="A8" s="76"/>
    </row>
    <row r="9" s="79" customFormat="1" ht="21">
      <c r="A9" s="76"/>
    </row>
    <row r="10" s="79" customFormat="1" ht="21"/>
    <row r="11" s="79" customFormat="1" ht="21">
      <c r="A11" s="78" t="s">
        <v>106</v>
      </c>
    </row>
    <row r="12" spans="1:10" ht="23.25">
      <c r="A12" s="14" t="s">
        <v>24</v>
      </c>
      <c r="B12" s="14" t="s">
        <v>25</v>
      </c>
      <c r="C12" s="14" t="s">
        <v>26</v>
      </c>
      <c r="D12" s="98" t="s">
        <v>27</v>
      </c>
      <c r="E12" s="99"/>
      <c r="F12" s="99"/>
      <c r="G12" s="100"/>
      <c r="H12" s="14" t="s">
        <v>28</v>
      </c>
      <c r="I12" s="98" t="s">
        <v>29</v>
      </c>
      <c r="J12" s="100"/>
    </row>
    <row r="13" spans="1:10" ht="24">
      <c r="A13" s="16" t="s">
        <v>9</v>
      </c>
      <c r="B13" s="16" t="s">
        <v>6</v>
      </c>
      <c r="C13" s="17"/>
      <c r="D13" s="121" t="s">
        <v>19</v>
      </c>
      <c r="E13" s="122"/>
      <c r="F13" s="122"/>
      <c r="G13" s="123"/>
      <c r="H13" s="16" t="s">
        <v>10</v>
      </c>
      <c r="I13" s="111" t="s">
        <v>7</v>
      </c>
      <c r="J13" s="112"/>
    </row>
    <row r="14" spans="1:10" ht="23.25">
      <c r="A14" s="16"/>
      <c r="B14" s="16" t="s">
        <v>21</v>
      </c>
      <c r="C14" s="19" t="s">
        <v>14</v>
      </c>
      <c r="D14" s="124"/>
      <c r="E14" s="125"/>
      <c r="F14" s="125"/>
      <c r="G14" s="126"/>
      <c r="H14" s="16" t="s">
        <v>11</v>
      </c>
      <c r="I14" s="111" t="s">
        <v>8</v>
      </c>
      <c r="J14" s="112"/>
    </row>
    <row r="15" spans="1:10" ht="23.25">
      <c r="A15" s="16"/>
      <c r="B15" s="20"/>
      <c r="C15" s="20" t="s">
        <v>15</v>
      </c>
      <c r="D15" s="127" t="s">
        <v>16</v>
      </c>
      <c r="E15" s="127"/>
      <c r="F15" s="127" t="s">
        <v>20</v>
      </c>
      <c r="G15" s="127"/>
      <c r="H15" s="16"/>
      <c r="I15" s="101">
        <v>100</v>
      </c>
      <c r="J15" s="102"/>
    </row>
    <row r="16" spans="1:10" ht="69.75">
      <c r="A16" s="16"/>
      <c r="B16" s="20"/>
      <c r="C16" s="17"/>
      <c r="D16" s="20" t="s">
        <v>17</v>
      </c>
      <c r="E16" s="20" t="s">
        <v>18</v>
      </c>
      <c r="F16" s="20" t="s">
        <v>17</v>
      </c>
      <c r="G16" s="20" t="s">
        <v>18</v>
      </c>
      <c r="H16" s="16"/>
      <c r="I16" s="23" t="s">
        <v>16</v>
      </c>
      <c r="J16" s="23" t="s">
        <v>20</v>
      </c>
    </row>
    <row r="17" spans="1:10" ht="46.5">
      <c r="A17" s="96">
        <v>1</v>
      </c>
      <c r="B17" s="24" t="s">
        <v>12</v>
      </c>
      <c r="C17" s="25"/>
      <c r="D17" s="26"/>
      <c r="E17" s="27"/>
      <c r="F17" s="26"/>
      <c r="G17" s="27"/>
      <c r="H17" s="26"/>
      <c r="I17" s="28">
        <f>E17*H17/100</f>
        <v>0</v>
      </c>
      <c r="J17" s="28">
        <f>G17*H17/100</f>
        <v>0</v>
      </c>
    </row>
    <row r="18" spans="1:10" ht="46.5">
      <c r="A18" s="97"/>
      <c r="B18" s="24" t="s">
        <v>13</v>
      </c>
      <c r="C18" s="31"/>
      <c r="D18" s="32"/>
      <c r="E18" s="33"/>
      <c r="F18" s="32"/>
      <c r="G18" s="33"/>
      <c r="H18" s="32"/>
      <c r="I18" s="34"/>
      <c r="J18" s="34"/>
    </row>
    <row r="19" spans="1:10" ht="46.5">
      <c r="A19" s="96">
        <v>2</v>
      </c>
      <c r="B19" s="24" t="s">
        <v>12</v>
      </c>
      <c r="C19" s="25"/>
      <c r="D19" s="26"/>
      <c r="E19" s="27"/>
      <c r="F19" s="26"/>
      <c r="G19" s="27"/>
      <c r="H19" s="26"/>
      <c r="I19" s="28">
        <f>E19*H19/100</f>
        <v>0</v>
      </c>
      <c r="J19" s="28">
        <f>G19*H19/100</f>
        <v>0</v>
      </c>
    </row>
    <row r="20" spans="1:10" ht="46.5">
      <c r="A20" s="97"/>
      <c r="B20" s="24" t="s">
        <v>13</v>
      </c>
      <c r="C20" s="35"/>
      <c r="D20" s="32"/>
      <c r="E20" s="33"/>
      <c r="F20" s="32"/>
      <c r="G20" s="33"/>
      <c r="H20" s="32"/>
      <c r="I20" s="34"/>
      <c r="J20" s="34"/>
    </row>
    <row r="21" spans="1:10" ht="24">
      <c r="A21" s="36"/>
      <c r="B21" s="37"/>
      <c r="C21" s="38"/>
      <c r="D21" s="39"/>
      <c r="E21" s="39"/>
      <c r="F21" s="94" t="s">
        <v>30</v>
      </c>
      <c r="G21" s="95"/>
      <c r="H21" s="40">
        <v>100</v>
      </c>
      <c r="I21" s="41">
        <f>SUM(I17:I20)</f>
        <v>0</v>
      </c>
      <c r="J21" s="41">
        <f>SUM(J17:J20)</f>
        <v>0</v>
      </c>
    </row>
    <row r="22" spans="1:10" ht="24">
      <c r="A22" s="115" t="s">
        <v>90</v>
      </c>
      <c r="B22" s="116"/>
      <c r="C22" s="116"/>
      <c r="D22" s="116"/>
      <c r="E22" s="116"/>
      <c r="F22" s="116"/>
      <c r="G22" s="116"/>
      <c r="H22" s="45"/>
      <c r="I22" s="46">
        <f>(I21*25)/5</f>
        <v>0</v>
      </c>
      <c r="J22" s="47">
        <f>(J21*70)/5</f>
        <v>0</v>
      </c>
    </row>
    <row r="23" spans="1:10" ht="24">
      <c r="A23" s="117" t="s">
        <v>38</v>
      </c>
      <c r="B23" s="118"/>
      <c r="C23" s="49"/>
      <c r="D23" s="50"/>
      <c r="E23" s="50"/>
      <c r="F23" s="50"/>
      <c r="G23" s="51"/>
      <c r="H23" s="51"/>
      <c r="I23" s="52"/>
      <c r="J23" s="53"/>
    </row>
  </sheetData>
  <sheetProtection/>
  <mergeCells count="13">
    <mergeCell ref="A17:A18"/>
    <mergeCell ref="A19:A20"/>
    <mergeCell ref="F21:G21"/>
    <mergeCell ref="A22:G22"/>
    <mergeCell ref="A23:B23"/>
    <mergeCell ref="D12:G12"/>
    <mergeCell ref="I12:J12"/>
    <mergeCell ref="D13:G14"/>
    <mergeCell ref="I13:J13"/>
    <mergeCell ref="I14:J14"/>
    <mergeCell ref="D15:E15"/>
    <mergeCell ref="F15:G15"/>
    <mergeCell ref="I15:J15"/>
  </mergeCells>
  <printOptions/>
  <pageMargins left="0.7" right="0.7" top="0.75" bottom="0.75" header="0.3" footer="0.3"/>
  <pageSetup fitToWidth="0" fitToHeight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7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36.00390625" style="60" customWidth="1"/>
    <col min="2" max="2" width="11.421875" style="60" customWidth="1"/>
    <col min="3" max="3" width="34.8515625" style="60" customWidth="1"/>
    <col min="4" max="4" width="14.28125" style="75" customWidth="1"/>
    <col min="5" max="44" width="9.140625" style="71" customWidth="1"/>
    <col min="45" max="16384" width="9.140625" style="60" customWidth="1"/>
  </cols>
  <sheetData>
    <row r="1" spans="1:44" s="58" customFormat="1" ht="24">
      <c r="A1" s="129" t="s">
        <v>97</v>
      </c>
      <c r="B1" s="129"/>
      <c r="C1" s="129"/>
      <c r="D1" s="129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</row>
    <row r="2" spans="1:44" s="58" customFormat="1" ht="46.5" customHeight="1">
      <c r="A2" s="133" t="s">
        <v>98</v>
      </c>
      <c r="B2" s="133"/>
      <c r="C2" s="133"/>
      <c r="D2" s="13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</row>
    <row r="3" spans="1:44" s="68" customFormat="1" ht="42" customHeight="1">
      <c r="A3" s="130" t="s">
        <v>60</v>
      </c>
      <c r="B3" s="130"/>
      <c r="C3" s="130"/>
      <c r="D3" s="13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</row>
    <row r="4" spans="1:44" s="68" customFormat="1" ht="21.75" customHeight="1">
      <c r="A4" s="132" t="s">
        <v>59</v>
      </c>
      <c r="B4" s="132"/>
      <c r="C4" s="132"/>
      <c r="D4" s="13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</row>
    <row r="5" spans="1:44" s="68" customFormat="1" ht="20.25" customHeight="1">
      <c r="A5" s="130" t="s">
        <v>58</v>
      </c>
      <c r="B5" s="130"/>
      <c r="C5" s="130"/>
      <c r="D5" s="7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</row>
    <row r="6" spans="1:44" s="68" customFormat="1" ht="21" customHeight="1">
      <c r="A6" s="130" t="s">
        <v>57</v>
      </c>
      <c r="B6" s="130"/>
      <c r="C6" s="130"/>
      <c r="D6" s="70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</row>
    <row r="7" spans="1:44" s="68" customFormat="1" ht="21.75" customHeight="1">
      <c r="A7" s="130" t="s">
        <v>55</v>
      </c>
      <c r="B7" s="130"/>
      <c r="C7" s="130"/>
      <c r="D7" s="7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</row>
    <row r="8" spans="1:44" s="68" customFormat="1" ht="21">
      <c r="A8" s="130" t="s">
        <v>56</v>
      </c>
      <c r="B8" s="130"/>
      <c r="C8" s="130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</row>
    <row r="9" spans="1:44" s="68" customFormat="1" ht="21" customHeight="1">
      <c r="A9" s="130" t="s">
        <v>87</v>
      </c>
      <c r="B9" s="130"/>
      <c r="C9" s="130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</row>
    <row r="10" spans="1:44" s="68" customFormat="1" ht="21">
      <c r="A10" s="130" t="s">
        <v>54</v>
      </c>
      <c r="B10" s="130"/>
      <c r="C10" s="130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</row>
    <row r="11" spans="1:44" s="68" customFormat="1" ht="16.5" customHeight="1">
      <c r="A11" s="76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</row>
    <row r="12" spans="1:4" ht="21">
      <c r="A12" s="135" t="s">
        <v>41</v>
      </c>
      <c r="B12" s="134" t="s">
        <v>42</v>
      </c>
      <c r="C12" s="134"/>
      <c r="D12" s="134"/>
    </row>
    <row r="13" spans="1:4" ht="21">
      <c r="A13" s="136"/>
      <c r="B13" s="134" t="s">
        <v>43</v>
      </c>
      <c r="C13" s="65" t="s">
        <v>44</v>
      </c>
      <c r="D13" s="134" t="s">
        <v>20</v>
      </c>
    </row>
    <row r="14" spans="1:4" ht="30" customHeight="1">
      <c r="A14" s="137"/>
      <c r="B14" s="134"/>
      <c r="C14" s="66" t="s">
        <v>45</v>
      </c>
      <c r="D14" s="134"/>
    </row>
    <row r="15" spans="1:4" ht="26.25" customHeight="1">
      <c r="A15" s="61" t="s">
        <v>66</v>
      </c>
      <c r="B15" s="62"/>
      <c r="C15" s="62"/>
      <c r="D15" s="62"/>
    </row>
    <row r="16" spans="1:4" ht="64.5" customHeight="1">
      <c r="A16" s="63" t="s">
        <v>86</v>
      </c>
      <c r="B16" s="63"/>
      <c r="C16" s="63"/>
      <c r="D16" s="63"/>
    </row>
    <row r="17" spans="1:4" ht="64.5" customHeight="1">
      <c r="A17" s="63" t="s">
        <v>67</v>
      </c>
      <c r="B17" s="63"/>
      <c r="C17" s="63"/>
      <c r="D17" s="63"/>
    </row>
    <row r="18" spans="1:4" ht="63.75" customHeight="1">
      <c r="A18" s="63" t="s">
        <v>68</v>
      </c>
      <c r="B18" s="63"/>
      <c r="C18" s="63"/>
      <c r="D18" s="63"/>
    </row>
    <row r="19" spans="1:4" ht="43.5" customHeight="1">
      <c r="A19" s="63" t="s">
        <v>69</v>
      </c>
      <c r="B19" s="63"/>
      <c r="C19" s="63"/>
      <c r="D19" s="63"/>
    </row>
    <row r="20" spans="1:4" ht="21">
      <c r="A20" s="64" t="s">
        <v>46</v>
      </c>
      <c r="B20" s="64"/>
      <c r="C20" s="64"/>
      <c r="D20" s="64"/>
    </row>
    <row r="21" spans="1:4" ht="30.75" customHeight="1">
      <c r="A21" s="61" t="s">
        <v>70</v>
      </c>
      <c r="B21" s="73"/>
      <c r="C21" s="73"/>
      <c r="D21" s="73"/>
    </row>
    <row r="22" spans="1:4" ht="42" customHeight="1">
      <c r="A22" s="63" t="s">
        <v>71</v>
      </c>
      <c r="B22" s="64"/>
      <c r="C22" s="64"/>
      <c r="D22" s="64"/>
    </row>
    <row r="23" spans="1:4" ht="43.5" customHeight="1">
      <c r="A23" s="63" t="s">
        <v>72</v>
      </c>
      <c r="B23" s="64"/>
      <c r="C23" s="64"/>
      <c r="D23" s="64"/>
    </row>
    <row r="24" spans="1:4" ht="21">
      <c r="A24" s="64" t="s">
        <v>46</v>
      </c>
      <c r="B24" s="64"/>
      <c r="C24" s="64"/>
      <c r="D24" s="64"/>
    </row>
    <row r="25" spans="1:4" ht="21">
      <c r="A25" s="131" t="s">
        <v>41</v>
      </c>
      <c r="B25" s="134" t="s">
        <v>42</v>
      </c>
      <c r="C25" s="134"/>
      <c r="D25" s="134"/>
    </row>
    <row r="26" spans="1:4" ht="21">
      <c r="A26" s="131"/>
      <c r="B26" s="134" t="s">
        <v>43</v>
      </c>
      <c r="C26" s="65" t="s">
        <v>44</v>
      </c>
      <c r="D26" s="134" t="s">
        <v>20</v>
      </c>
    </row>
    <row r="27" spans="1:4" ht="21">
      <c r="A27" s="131"/>
      <c r="B27" s="134"/>
      <c r="C27" s="66" t="s">
        <v>45</v>
      </c>
      <c r="D27" s="134"/>
    </row>
    <row r="28" spans="1:4" ht="26.25" customHeight="1">
      <c r="A28" s="61" t="s">
        <v>73</v>
      </c>
      <c r="B28" s="62"/>
      <c r="C28" s="62"/>
      <c r="D28" s="62"/>
    </row>
    <row r="29" spans="1:4" ht="51" customHeight="1">
      <c r="A29" s="63" t="s">
        <v>74</v>
      </c>
      <c r="B29" s="63"/>
      <c r="C29" s="63"/>
      <c r="D29" s="63"/>
    </row>
    <row r="30" spans="1:4" ht="50.25" customHeight="1">
      <c r="A30" s="63" t="s">
        <v>75</v>
      </c>
      <c r="B30" s="63"/>
      <c r="C30" s="63"/>
      <c r="D30" s="63"/>
    </row>
    <row r="31" spans="1:4" ht="21">
      <c r="A31" s="64" t="s">
        <v>46</v>
      </c>
      <c r="B31" s="64"/>
      <c r="C31" s="64"/>
      <c r="D31" s="64"/>
    </row>
    <row r="32" spans="1:4" ht="21">
      <c r="A32" s="61" t="s">
        <v>76</v>
      </c>
      <c r="B32" s="62"/>
      <c r="C32" s="62"/>
      <c r="D32" s="62"/>
    </row>
    <row r="33" spans="1:4" ht="21">
      <c r="A33" s="63" t="s">
        <v>77</v>
      </c>
      <c r="B33" s="63"/>
      <c r="C33" s="63"/>
      <c r="D33" s="63"/>
    </row>
    <row r="34" spans="1:4" ht="40.5" customHeight="1">
      <c r="A34" s="63" t="s">
        <v>78</v>
      </c>
      <c r="B34" s="63"/>
      <c r="C34" s="63"/>
      <c r="D34" s="63"/>
    </row>
    <row r="35" spans="1:4" ht="42">
      <c r="A35" s="63" t="s">
        <v>79</v>
      </c>
      <c r="D35" s="60"/>
    </row>
    <row r="36" spans="1:4" ht="21">
      <c r="A36" s="64" t="s">
        <v>46</v>
      </c>
      <c r="D36" s="60"/>
    </row>
    <row r="37" spans="1:4" ht="21">
      <c r="A37" s="61" t="s">
        <v>80</v>
      </c>
      <c r="D37" s="60"/>
    </row>
    <row r="38" spans="1:4" ht="42">
      <c r="A38" s="63" t="s">
        <v>81</v>
      </c>
      <c r="D38" s="60"/>
    </row>
    <row r="39" spans="1:4" ht="42">
      <c r="A39" s="63" t="s">
        <v>82</v>
      </c>
      <c r="D39" s="60"/>
    </row>
    <row r="40" spans="1:4" ht="21">
      <c r="A40" s="64" t="s">
        <v>46</v>
      </c>
      <c r="D40" s="60"/>
    </row>
    <row r="41" spans="1:4" ht="21">
      <c r="A41" s="61" t="s">
        <v>83</v>
      </c>
      <c r="D41" s="60"/>
    </row>
    <row r="42" spans="1:4" ht="42">
      <c r="A42" s="63" t="s">
        <v>84</v>
      </c>
      <c r="D42" s="60"/>
    </row>
    <row r="43" spans="1:4" ht="21">
      <c r="A43" s="63" t="s">
        <v>85</v>
      </c>
      <c r="D43" s="60"/>
    </row>
    <row r="44" spans="1:4" ht="21">
      <c r="A44" s="64" t="s">
        <v>46</v>
      </c>
      <c r="D44" s="60"/>
    </row>
    <row r="45" spans="1:4" ht="21">
      <c r="A45" s="64" t="s">
        <v>47</v>
      </c>
      <c r="D45" s="60"/>
    </row>
    <row r="46" spans="1:44" s="58" customFormat="1" ht="35.25" customHeight="1">
      <c r="A46" s="9" t="s">
        <v>62</v>
      </c>
      <c r="B46" s="9"/>
      <c r="C46" s="18"/>
      <c r="D46" s="59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</row>
    <row r="47" spans="1:44" s="58" customFormat="1" ht="24">
      <c r="A47" s="128" t="s">
        <v>61</v>
      </c>
      <c r="B47" s="128"/>
      <c r="C47" s="10"/>
      <c r="D47" s="9" t="s">
        <v>5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</row>
    <row r="48" s="71" customFormat="1" ht="12.75"/>
    <row r="49" s="71" customFormat="1" ht="12.75"/>
    <row r="50" s="71" customFormat="1" ht="12.75"/>
    <row r="51" s="71" customFormat="1" ht="12.75"/>
    <row r="52" s="71" customFormat="1" ht="12.75"/>
    <row r="53" s="71" customFormat="1" ht="12.75"/>
    <row r="54" s="71" customFormat="1" ht="12.75"/>
    <row r="55" s="71" customFormat="1" ht="12.75"/>
    <row r="56" s="71" customFormat="1" ht="12.75"/>
    <row r="57" s="71" customFormat="1" ht="12.75"/>
    <row r="58" s="71" customFormat="1" ht="12.75"/>
    <row r="59" s="71" customFormat="1" ht="12.75"/>
    <row r="60" s="71" customFormat="1" ht="12.75"/>
    <row r="61" s="71" customFormat="1" ht="12.75"/>
    <row r="62" s="71" customFormat="1" ht="12.75"/>
    <row r="63" s="71" customFormat="1" ht="12.75"/>
    <row r="64" s="71" customFormat="1" ht="12.75"/>
    <row r="65" s="71" customFormat="1" ht="12.75"/>
    <row r="66" s="71" customFormat="1" ht="12.75"/>
    <row r="67" s="71" customFormat="1" ht="12.75"/>
    <row r="68" s="71" customFormat="1" ht="12.75"/>
    <row r="69" s="71" customFormat="1" ht="12.75"/>
    <row r="70" s="71" customFormat="1" ht="12.75"/>
    <row r="71" s="71" customFormat="1" ht="12.75"/>
    <row r="72" s="71" customFormat="1" ht="12.75"/>
    <row r="73" s="71" customFormat="1" ht="12.75"/>
    <row r="74" s="71" customFormat="1" ht="12.75"/>
    <row r="75" s="71" customFormat="1" ht="12.75"/>
    <row r="76" s="71" customFormat="1" ht="12.75"/>
    <row r="77" s="71" customFormat="1" ht="12.75"/>
    <row r="78" s="71" customFormat="1" ht="12.75"/>
    <row r="79" s="71" customFormat="1" ht="12.75"/>
    <row r="80" s="71" customFormat="1" ht="12.75"/>
    <row r="81" s="71" customFormat="1" ht="12.75"/>
    <row r="82" s="71" customFormat="1" ht="12.75"/>
    <row r="83" s="71" customFormat="1" ht="12.75"/>
    <row r="84" s="71" customFormat="1" ht="12.75"/>
    <row r="85" s="71" customFormat="1" ht="12.75"/>
    <row r="86" s="71" customFormat="1" ht="12.75"/>
    <row r="87" s="71" customFormat="1" ht="12.75"/>
    <row r="88" s="71" customFormat="1" ht="12.75"/>
    <row r="89" s="71" customFormat="1" ht="12.75"/>
    <row r="90" s="71" customFormat="1" ht="12.75"/>
    <row r="91" s="71" customFormat="1" ht="12.75"/>
    <row r="92" s="71" customFormat="1" ht="12.75"/>
    <row r="93" s="71" customFormat="1" ht="12.75"/>
    <row r="94" s="71" customFormat="1" ht="12.75"/>
    <row r="95" s="71" customFormat="1" ht="12.75"/>
    <row r="96" s="71" customFormat="1" ht="12.75"/>
    <row r="97" s="71" customFormat="1" ht="12.75"/>
    <row r="98" s="71" customFormat="1" ht="12.75"/>
    <row r="99" s="71" customFormat="1" ht="12.75"/>
    <row r="100" s="71" customFormat="1" ht="12.75"/>
    <row r="101" s="71" customFormat="1" ht="12.75"/>
    <row r="102" s="71" customFormat="1" ht="12.75"/>
    <row r="103" s="71" customFormat="1" ht="12.75"/>
    <row r="104" s="71" customFormat="1" ht="12.75"/>
    <row r="105" s="71" customFormat="1" ht="12.75"/>
    <row r="106" s="71" customFormat="1" ht="12.75"/>
    <row r="107" s="71" customFormat="1" ht="12.75"/>
    <row r="108" s="71" customFormat="1" ht="12.75"/>
    <row r="109" s="71" customFormat="1" ht="12.75"/>
    <row r="110" s="71" customFormat="1" ht="12.75"/>
    <row r="111" s="71" customFormat="1" ht="12.75"/>
    <row r="112" s="71" customFormat="1" ht="12.75"/>
    <row r="113" s="71" customFormat="1" ht="12.75"/>
    <row r="114" s="71" customFormat="1" ht="12.75"/>
    <row r="115" s="71" customFormat="1" ht="12.75"/>
    <row r="116" s="71" customFormat="1" ht="12.75"/>
    <row r="117" s="71" customFormat="1" ht="12.75"/>
    <row r="118" s="71" customFormat="1" ht="12.75"/>
    <row r="119" s="71" customFormat="1" ht="12.75"/>
    <row r="120" s="71" customFormat="1" ht="12.75"/>
    <row r="121" s="71" customFormat="1" ht="12.75"/>
    <row r="122" s="71" customFormat="1" ht="12.75"/>
    <row r="123" s="71" customFormat="1" ht="12.75"/>
    <row r="124" s="71" customFormat="1" ht="12.75"/>
    <row r="125" s="71" customFormat="1" ht="12.75"/>
    <row r="126" s="71" customFormat="1" ht="12.75"/>
    <row r="127" s="71" customFormat="1" ht="12.75"/>
    <row r="128" s="71" customFormat="1" ht="12.75"/>
    <row r="129" s="71" customFormat="1" ht="12.75"/>
    <row r="130" s="71" customFormat="1" ht="12.75"/>
    <row r="131" s="71" customFormat="1" ht="12.75"/>
    <row r="132" s="71" customFormat="1" ht="12.75"/>
    <row r="133" s="71" customFormat="1" ht="12.75"/>
    <row r="134" s="71" customFormat="1" ht="12.75"/>
    <row r="135" s="71" customFormat="1" ht="12.75"/>
    <row r="136" s="71" customFormat="1" ht="12.75"/>
    <row r="137" s="71" customFormat="1" ht="12.75"/>
    <row r="138" s="71" customFormat="1" ht="12.75"/>
    <row r="139" s="71" customFormat="1" ht="12.75"/>
    <row r="140" s="71" customFormat="1" ht="12.75"/>
    <row r="141" s="71" customFormat="1" ht="12.75"/>
    <row r="142" s="71" customFormat="1" ht="12.75"/>
    <row r="143" s="71" customFormat="1" ht="12.75"/>
    <row r="144" s="71" customFormat="1" ht="12.75"/>
    <row r="145" s="71" customFormat="1" ht="12.75"/>
    <row r="146" s="71" customFormat="1" ht="12.75"/>
    <row r="147" s="71" customFormat="1" ht="12.75"/>
    <row r="148" s="71" customFormat="1" ht="12.75"/>
    <row r="149" s="71" customFormat="1" ht="12.75"/>
    <row r="150" s="71" customFormat="1" ht="12.75"/>
    <row r="151" s="71" customFormat="1" ht="12.75"/>
    <row r="152" s="71" customFormat="1" ht="12.75"/>
    <row r="153" s="71" customFormat="1" ht="12.75"/>
    <row r="154" s="71" customFormat="1" ht="12.75"/>
    <row r="155" s="71" customFormat="1" ht="12.75"/>
    <row r="156" s="71" customFormat="1" ht="12.75"/>
    <row r="157" s="71" customFormat="1" ht="12.75"/>
    <row r="158" s="71" customFormat="1" ht="12.75"/>
    <row r="159" s="71" customFormat="1" ht="12.75"/>
    <row r="160" s="71" customFormat="1" ht="12.75"/>
    <row r="161" s="71" customFormat="1" ht="12.75"/>
    <row r="162" s="71" customFormat="1" ht="12.75"/>
    <row r="163" s="71" customFormat="1" ht="12.75"/>
    <row r="164" s="71" customFormat="1" ht="12.75"/>
    <row r="165" s="71" customFormat="1" ht="12.75"/>
    <row r="166" s="71" customFormat="1" ht="12.75"/>
    <row r="167" s="71" customFormat="1" ht="12.75"/>
    <row r="168" s="71" customFormat="1" ht="12.75"/>
    <row r="169" s="71" customFormat="1" ht="12.75"/>
    <row r="170" s="71" customFormat="1" ht="12.75"/>
    <row r="171" s="71" customFormat="1" ht="12.75"/>
    <row r="172" s="71" customFormat="1" ht="12.75"/>
    <row r="173" s="71" customFormat="1" ht="12.75"/>
    <row r="174" s="71" customFormat="1" ht="12.75"/>
    <row r="175" s="71" customFormat="1" ht="12.75"/>
    <row r="176" s="71" customFormat="1" ht="12.75"/>
    <row r="177" s="71" customFormat="1" ht="12.75"/>
    <row r="178" s="71" customFormat="1" ht="12.75"/>
    <row r="179" s="71" customFormat="1" ht="12.75"/>
    <row r="180" s="71" customFormat="1" ht="12.75"/>
    <row r="181" s="71" customFormat="1" ht="12.75"/>
    <row r="182" s="71" customFormat="1" ht="12.75"/>
    <row r="183" s="71" customFormat="1" ht="12.75"/>
    <row r="184" s="71" customFormat="1" ht="12.75"/>
    <row r="185" s="71" customFormat="1" ht="12.75"/>
    <row r="186" s="71" customFormat="1" ht="12.75"/>
    <row r="187" s="71" customFormat="1" ht="12.75"/>
    <row r="188" s="71" customFormat="1" ht="12.75"/>
    <row r="189" s="71" customFormat="1" ht="12.75"/>
    <row r="190" s="71" customFormat="1" ht="12.75"/>
    <row r="191" s="71" customFormat="1" ht="12.75"/>
    <row r="192" s="71" customFormat="1" ht="12.75"/>
    <row r="193" s="71" customFormat="1" ht="12.75"/>
    <row r="194" s="71" customFormat="1" ht="12.75"/>
    <row r="195" s="71" customFormat="1" ht="12.75"/>
    <row r="196" s="71" customFormat="1" ht="12.75"/>
    <row r="197" s="71" customFormat="1" ht="12.75"/>
    <row r="198" s="71" customFormat="1" ht="12.75"/>
    <row r="199" s="71" customFormat="1" ht="12.75"/>
    <row r="200" s="71" customFormat="1" ht="12.75"/>
    <row r="201" s="71" customFormat="1" ht="12.75"/>
    <row r="202" s="71" customFormat="1" ht="12.75"/>
    <row r="203" s="71" customFormat="1" ht="12.75"/>
    <row r="204" s="71" customFormat="1" ht="12.75"/>
    <row r="205" s="71" customFormat="1" ht="12.75"/>
    <row r="206" s="71" customFormat="1" ht="12.75"/>
    <row r="207" s="71" customFormat="1" ht="12.75"/>
    <row r="208" s="71" customFormat="1" ht="12.75"/>
    <row r="209" s="71" customFormat="1" ht="12.75"/>
    <row r="210" s="71" customFormat="1" ht="12.75"/>
    <row r="211" s="71" customFormat="1" ht="12.75"/>
    <row r="212" s="71" customFormat="1" ht="12.75"/>
    <row r="213" s="71" customFormat="1" ht="12.75"/>
    <row r="214" s="71" customFormat="1" ht="12.75"/>
    <row r="215" s="71" customFormat="1" ht="12.75"/>
    <row r="216" s="71" customFormat="1" ht="12.75"/>
    <row r="217" s="71" customFormat="1" ht="12.75"/>
    <row r="218" s="71" customFormat="1" ht="12.75"/>
    <row r="219" s="71" customFormat="1" ht="12.75"/>
    <row r="220" s="71" customFormat="1" ht="12.75"/>
    <row r="221" s="71" customFormat="1" ht="12.75"/>
    <row r="222" s="71" customFormat="1" ht="12.75"/>
    <row r="223" s="71" customFormat="1" ht="12.75"/>
    <row r="224" s="71" customFormat="1" ht="12.75"/>
    <row r="225" s="71" customFormat="1" ht="12.75"/>
    <row r="226" s="71" customFormat="1" ht="12.75"/>
    <row r="227" s="71" customFormat="1" ht="12.75"/>
    <row r="228" s="71" customFormat="1" ht="12.75"/>
    <row r="229" s="71" customFormat="1" ht="12.75"/>
    <row r="230" s="71" customFormat="1" ht="12.75"/>
    <row r="231" s="71" customFormat="1" ht="12.75"/>
    <row r="232" s="71" customFormat="1" ht="12.75"/>
    <row r="233" s="71" customFormat="1" ht="12.75"/>
    <row r="234" s="71" customFormat="1" ht="12.75"/>
    <row r="235" s="71" customFormat="1" ht="12.75"/>
    <row r="236" s="71" customFormat="1" ht="12.75"/>
    <row r="237" s="71" customFormat="1" ht="12.75"/>
    <row r="238" s="71" customFormat="1" ht="12.75"/>
    <row r="239" s="71" customFormat="1" ht="12.75"/>
    <row r="240" s="71" customFormat="1" ht="12.75"/>
    <row r="241" s="71" customFormat="1" ht="12.75"/>
    <row r="242" s="71" customFormat="1" ht="12.75"/>
    <row r="243" s="71" customFormat="1" ht="12.75"/>
    <row r="244" s="71" customFormat="1" ht="12.75"/>
    <row r="245" s="71" customFormat="1" ht="12.75"/>
    <row r="246" s="71" customFormat="1" ht="12.75"/>
    <row r="247" s="71" customFormat="1" ht="12.75"/>
    <row r="248" s="71" customFormat="1" ht="12.75"/>
    <row r="249" s="71" customFormat="1" ht="12.75"/>
    <row r="250" s="71" customFormat="1" ht="12.75"/>
    <row r="251" s="71" customFormat="1" ht="12.75"/>
    <row r="252" s="71" customFormat="1" ht="12.75"/>
    <row r="253" s="71" customFormat="1" ht="12.75"/>
    <row r="254" s="71" customFormat="1" ht="12.75"/>
    <row r="255" s="71" customFormat="1" ht="12.75"/>
    <row r="256" s="71" customFormat="1" ht="12.75"/>
    <row r="257" s="71" customFormat="1" ht="12.75"/>
    <row r="258" s="71" customFormat="1" ht="12.75"/>
    <row r="259" s="71" customFormat="1" ht="12.75"/>
    <row r="260" s="71" customFormat="1" ht="12.75"/>
    <row r="261" s="71" customFormat="1" ht="12.75"/>
    <row r="262" s="71" customFormat="1" ht="12.75"/>
    <row r="263" s="71" customFormat="1" ht="12.75"/>
    <row r="264" s="71" customFormat="1" ht="12.75"/>
    <row r="265" s="71" customFormat="1" ht="12.75"/>
    <row r="266" s="71" customFormat="1" ht="12.75"/>
    <row r="267" s="71" customFormat="1" ht="12.75"/>
    <row r="268" s="71" customFormat="1" ht="12.75"/>
    <row r="269" s="71" customFormat="1" ht="12.75"/>
    <row r="270" s="71" customFormat="1" ht="12.75"/>
    <row r="271" s="71" customFormat="1" ht="12.75"/>
    <row r="272" s="71" customFormat="1" ht="12.75"/>
    <row r="273" s="71" customFormat="1" ht="12.75"/>
    <row r="274" s="71" customFormat="1" ht="12.75"/>
    <row r="275" s="71" customFormat="1" ht="12.75"/>
    <row r="276" s="71" customFormat="1" ht="12.75"/>
    <row r="277" s="71" customFormat="1" ht="12.75"/>
    <row r="278" s="71" customFormat="1" ht="12.75"/>
    <row r="279" s="71" customFormat="1" ht="12.75"/>
    <row r="280" s="71" customFormat="1" ht="12.75"/>
    <row r="281" s="71" customFormat="1" ht="12.75"/>
    <row r="282" s="71" customFormat="1" ht="12.75"/>
    <row r="283" s="71" customFormat="1" ht="12.75"/>
    <row r="284" s="71" customFormat="1" ht="12.75"/>
    <row r="285" s="71" customFormat="1" ht="12.75"/>
    <row r="286" s="71" customFormat="1" ht="12.75"/>
    <row r="287" s="71" customFormat="1" ht="12.75"/>
    <row r="288" s="71" customFormat="1" ht="12.75"/>
    <row r="289" s="71" customFormat="1" ht="12.75"/>
    <row r="290" s="71" customFormat="1" ht="12.75"/>
    <row r="291" s="71" customFormat="1" ht="12.75"/>
    <row r="292" s="71" customFormat="1" ht="12.75"/>
    <row r="293" s="71" customFormat="1" ht="12.75"/>
    <row r="294" s="71" customFormat="1" ht="12.75"/>
    <row r="295" s="71" customFormat="1" ht="12.75"/>
    <row r="296" s="71" customFormat="1" ht="12.75"/>
    <row r="297" s="71" customFormat="1" ht="12.75"/>
    <row r="298" s="71" customFormat="1" ht="12.75"/>
    <row r="299" s="71" customFormat="1" ht="12.75"/>
    <row r="300" s="71" customFormat="1" ht="12.75"/>
    <row r="301" s="71" customFormat="1" ht="12.75"/>
    <row r="302" s="71" customFormat="1" ht="12.75"/>
    <row r="303" s="71" customFormat="1" ht="12.75"/>
    <row r="304" s="71" customFormat="1" ht="12.75"/>
    <row r="305" s="71" customFormat="1" ht="12.75"/>
    <row r="306" s="71" customFormat="1" ht="12.75"/>
    <row r="307" s="71" customFormat="1" ht="12.75"/>
    <row r="308" s="71" customFormat="1" ht="12.75"/>
    <row r="309" s="71" customFormat="1" ht="12.75"/>
    <row r="310" s="71" customFormat="1" ht="12.75"/>
    <row r="311" s="71" customFormat="1" ht="12.75"/>
    <row r="312" s="71" customFormat="1" ht="12.75"/>
    <row r="313" s="71" customFormat="1" ht="12.75"/>
    <row r="314" s="71" customFormat="1" ht="12.75"/>
    <row r="315" s="71" customFormat="1" ht="12.75"/>
    <row r="316" s="71" customFormat="1" ht="12.75"/>
    <row r="317" s="71" customFormat="1" ht="12.75"/>
    <row r="318" s="71" customFormat="1" ht="12.75"/>
    <row r="319" s="71" customFormat="1" ht="12.75"/>
    <row r="320" s="71" customFormat="1" ht="12.75"/>
    <row r="321" s="71" customFormat="1" ht="12.75"/>
    <row r="322" s="71" customFormat="1" ht="12.75"/>
    <row r="323" s="71" customFormat="1" ht="12.75"/>
    <row r="324" s="71" customFormat="1" ht="12.75"/>
    <row r="325" s="71" customFormat="1" ht="12.75"/>
    <row r="326" s="71" customFormat="1" ht="12.75"/>
    <row r="327" s="71" customFormat="1" ht="12.75"/>
    <row r="328" s="71" customFormat="1" ht="12.75"/>
    <row r="329" s="71" customFormat="1" ht="12.75"/>
    <row r="330" s="71" customFormat="1" ht="12.75"/>
    <row r="331" s="71" customFormat="1" ht="12.75"/>
    <row r="332" s="71" customFormat="1" ht="12.75"/>
    <row r="333" s="71" customFormat="1" ht="12.75"/>
    <row r="334" s="71" customFormat="1" ht="12.75"/>
    <row r="335" s="71" customFormat="1" ht="12.75"/>
    <row r="336" s="71" customFormat="1" ht="12.75"/>
    <row r="337" s="71" customFormat="1" ht="12.75"/>
    <row r="338" s="71" customFormat="1" ht="12.75"/>
    <row r="339" s="71" customFormat="1" ht="12.75"/>
    <row r="340" s="71" customFormat="1" ht="12.75"/>
    <row r="341" s="71" customFormat="1" ht="12.75"/>
    <row r="342" s="71" customFormat="1" ht="12.75"/>
    <row r="343" s="71" customFormat="1" ht="12.75"/>
    <row r="344" s="71" customFormat="1" ht="12.75"/>
    <row r="345" s="71" customFormat="1" ht="12.75"/>
    <row r="346" s="71" customFormat="1" ht="12.75"/>
    <row r="347" s="71" customFormat="1" ht="12.75"/>
    <row r="348" s="71" customFormat="1" ht="12.75"/>
    <row r="349" s="71" customFormat="1" ht="12.75"/>
    <row r="350" s="71" customFormat="1" ht="12.75"/>
    <row r="351" s="71" customFormat="1" ht="12.75"/>
    <row r="352" s="71" customFormat="1" ht="12.75"/>
    <row r="353" s="71" customFormat="1" ht="12.75"/>
    <row r="354" s="71" customFormat="1" ht="12.75"/>
    <row r="355" s="71" customFormat="1" ht="12.75"/>
    <row r="356" s="71" customFormat="1" ht="12.75"/>
    <row r="357" s="71" customFormat="1" ht="12.75"/>
    <row r="358" s="71" customFormat="1" ht="12.75"/>
    <row r="359" s="71" customFormat="1" ht="12.75"/>
    <row r="360" s="71" customFormat="1" ht="12.75"/>
    <row r="361" s="71" customFormat="1" ht="12.75"/>
    <row r="362" s="71" customFormat="1" ht="12.75"/>
    <row r="363" s="71" customFormat="1" ht="12.75"/>
    <row r="364" s="71" customFormat="1" ht="12.75"/>
    <row r="365" s="71" customFormat="1" ht="12.75"/>
    <row r="366" s="71" customFormat="1" ht="12.75"/>
    <row r="367" s="71" customFormat="1" ht="12.75"/>
    <row r="368" s="71" customFormat="1" ht="12.75"/>
    <row r="369" s="71" customFormat="1" ht="12.75"/>
    <row r="370" s="71" customFormat="1" ht="12.75"/>
    <row r="371" s="71" customFormat="1" ht="12.75"/>
    <row r="372" s="71" customFormat="1" ht="12.75"/>
    <row r="373" s="71" customFormat="1" ht="12.75"/>
    <row r="374" s="71" customFormat="1" ht="12.75"/>
    <row r="375" s="71" customFormat="1" ht="12.75"/>
    <row r="376" s="71" customFormat="1" ht="12.75"/>
    <row r="377" s="71" customFormat="1" ht="12.75"/>
    <row r="378" s="71" customFormat="1" ht="12.75"/>
    <row r="379" s="71" customFormat="1" ht="12.75"/>
    <row r="380" s="71" customFormat="1" ht="12.75"/>
    <row r="381" s="71" customFormat="1" ht="12.75"/>
    <row r="382" s="71" customFormat="1" ht="12.75"/>
    <row r="383" s="71" customFormat="1" ht="12.75"/>
    <row r="384" s="71" customFormat="1" ht="12.75"/>
    <row r="385" s="71" customFormat="1" ht="12.75"/>
    <row r="386" s="71" customFormat="1" ht="12.75"/>
    <row r="387" s="71" customFormat="1" ht="12.75"/>
    <row r="388" s="71" customFormat="1" ht="12.75"/>
    <row r="389" s="71" customFormat="1" ht="12.75"/>
    <row r="390" s="71" customFormat="1" ht="12.75"/>
    <row r="391" s="71" customFormat="1" ht="12.75"/>
    <row r="392" s="71" customFormat="1" ht="12.75"/>
    <row r="393" s="71" customFormat="1" ht="12.75"/>
    <row r="394" s="71" customFormat="1" ht="12.75"/>
    <row r="395" s="71" customFormat="1" ht="12.75"/>
    <row r="396" s="71" customFormat="1" ht="12.75"/>
    <row r="397" s="71" customFormat="1" ht="12.75"/>
    <row r="398" s="71" customFormat="1" ht="12.75"/>
    <row r="399" s="71" customFormat="1" ht="12.75"/>
    <row r="400" s="71" customFormat="1" ht="12.75"/>
    <row r="401" s="71" customFormat="1" ht="12.75"/>
    <row r="402" s="71" customFormat="1" ht="12.75"/>
    <row r="403" s="71" customFormat="1" ht="12.75"/>
    <row r="404" s="71" customFormat="1" ht="12.75"/>
    <row r="405" s="71" customFormat="1" ht="12.75"/>
    <row r="406" s="71" customFormat="1" ht="12.75"/>
    <row r="407" s="71" customFormat="1" ht="12.75"/>
    <row r="408" s="71" customFormat="1" ht="12.75"/>
    <row r="409" s="71" customFormat="1" ht="12.75"/>
    <row r="410" s="71" customFormat="1" ht="12.75"/>
    <row r="411" s="71" customFormat="1" ht="12.75"/>
    <row r="412" s="71" customFormat="1" ht="12.75"/>
    <row r="413" s="71" customFormat="1" ht="12.75"/>
    <row r="414" s="71" customFormat="1" ht="12.75"/>
    <row r="415" s="71" customFormat="1" ht="12.75"/>
    <row r="416" s="71" customFormat="1" ht="12.75"/>
    <row r="417" s="71" customFormat="1" ht="12.75"/>
    <row r="418" s="71" customFormat="1" ht="12.75"/>
    <row r="419" s="71" customFormat="1" ht="12.75"/>
    <row r="420" s="71" customFormat="1" ht="12.75"/>
    <row r="421" s="71" customFormat="1" ht="12.75"/>
    <row r="422" s="71" customFormat="1" ht="12.75"/>
    <row r="423" s="71" customFormat="1" ht="12.75"/>
    <row r="424" s="71" customFormat="1" ht="12.75"/>
    <row r="425" s="71" customFormat="1" ht="12.75"/>
    <row r="426" s="71" customFormat="1" ht="12.75"/>
    <row r="427" s="71" customFormat="1" ht="12.75"/>
    <row r="428" s="71" customFormat="1" ht="12.75"/>
    <row r="429" s="71" customFormat="1" ht="12.75"/>
    <row r="430" s="71" customFormat="1" ht="12.75"/>
    <row r="431" s="71" customFormat="1" ht="12.75"/>
    <row r="432" s="71" customFormat="1" ht="12.75"/>
    <row r="433" s="71" customFormat="1" ht="12.75"/>
    <row r="434" s="71" customFormat="1" ht="12.75"/>
    <row r="435" s="71" customFormat="1" ht="12.75"/>
    <row r="436" s="71" customFormat="1" ht="12.75"/>
    <row r="437" s="71" customFormat="1" ht="12.75"/>
    <row r="438" s="71" customFormat="1" ht="12.75"/>
    <row r="439" s="71" customFormat="1" ht="12.75"/>
    <row r="440" s="71" customFormat="1" ht="12.75"/>
    <row r="441" s="71" customFormat="1" ht="12.75"/>
    <row r="442" s="71" customFormat="1" ht="12.75"/>
    <row r="443" s="71" customFormat="1" ht="12.75"/>
    <row r="444" s="71" customFormat="1" ht="12.75"/>
    <row r="445" s="71" customFormat="1" ht="12.75"/>
    <row r="446" s="71" customFormat="1" ht="12.75"/>
    <row r="447" s="71" customFormat="1" ht="12.75"/>
    <row r="448" s="71" customFormat="1" ht="12.75"/>
    <row r="449" s="71" customFormat="1" ht="12.75"/>
    <row r="450" s="71" customFormat="1" ht="12.75"/>
    <row r="451" s="71" customFormat="1" ht="12.75"/>
    <row r="452" s="71" customFormat="1" ht="12.75"/>
    <row r="453" s="71" customFormat="1" ht="12.75"/>
    <row r="454" s="71" customFormat="1" ht="12.75"/>
    <row r="455" s="71" customFormat="1" ht="12.75"/>
    <row r="456" s="71" customFormat="1" ht="12.75"/>
    <row r="457" s="71" customFormat="1" ht="12.75"/>
    <row r="458" s="71" customFormat="1" ht="12.75"/>
    <row r="459" s="71" customFormat="1" ht="12.75"/>
    <row r="460" s="71" customFormat="1" ht="12.75"/>
    <row r="461" s="71" customFormat="1" ht="12.75"/>
    <row r="462" s="71" customFormat="1" ht="12.75"/>
    <row r="463" s="71" customFormat="1" ht="12.75"/>
    <row r="464" s="71" customFormat="1" ht="12.75"/>
    <row r="465" s="71" customFormat="1" ht="12.75"/>
    <row r="466" s="71" customFormat="1" ht="12.75"/>
    <row r="467" s="71" customFormat="1" ht="12.75"/>
    <row r="468" s="71" customFormat="1" ht="12.75"/>
    <row r="469" s="71" customFormat="1" ht="12.75"/>
    <row r="470" s="71" customFormat="1" ht="12.75"/>
    <row r="471" s="71" customFormat="1" ht="12.75"/>
    <row r="472" s="71" customFormat="1" ht="12.75"/>
    <row r="473" s="71" customFormat="1" ht="12.75"/>
    <row r="474" s="71" customFormat="1" ht="12.75"/>
    <row r="475" s="71" customFormat="1" ht="12.75"/>
    <row r="476" s="71" customFormat="1" ht="12.75"/>
    <row r="477" s="71" customFormat="1" ht="12.75"/>
    <row r="478" s="71" customFormat="1" ht="12.75"/>
    <row r="479" s="71" customFormat="1" ht="12.75"/>
    <row r="480" s="71" customFormat="1" ht="12.75"/>
    <row r="481" s="71" customFormat="1" ht="12.75"/>
    <row r="482" s="71" customFormat="1" ht="12.75"/>
    <row r="483" s="71" customFormat="1" ht="12.75"/>
    <row r="484" s="71" customFormat="1" ht="12.75"/>
    <row r="485" s="71" customFormat="1" ht="12.75"/>
    <row r="486" s="71" customFormat="1" ht="12.75"/>
    <row r="487" s="71" customFormat="1" ht="12.75"/>
    <row r="488" s="71" customFormat="1" ht="12.75"/>
    <row r="489" s="71" customFormat="1" ht="12.75"/>
    <row r="490" s="71" customFormat="1" ht="12.75"/>
    <row r="491" s="71" customFormat="1" ht="12.75"/>
    <row r="492" s="71" customFormat="1" ht="12.75"/>
    <row r="493" s="71" customFormat="1" ht="12.75"/>
    <row r="494" s="71" customFormat="1" ht="12.75"/>
    <row r="495" s="71" customFormat="1" ht="12.75"/>
    <row r="496" s="71" customFormat="1" ht="12.75"/>
    <row r="497" s="71" customFormat="1" ht="12.75"/>
    <row r="498" s="71" customFormat="1" ht="12.75"/>
    <row r="499" s="71" customFormat="1" ht="12.75"/>
    <row r="500" s="71" customFormat="1" ht="12.75"/>
    <row r="501" s="71" customFormat="1" ht="12.75"/>
    <row r="502" s="71" customFormat="1" ht="12.75"/>
    <row r="503" s="71" customFormat="1" ht="12.75"/>
    <row r="504" s="71" customFormat="1" ht="12.75"/>
    <row r="505" s="71" customFormat="1" ht="12.75"/>
    <row r="506" s="71" customFormat="1" ht="12.75"/>
    <row r="507" s="71" customFormat="1" ht="12.75"/>
    <row r="508" s="71" customFormat="1" ht="12.75"/>
    <row r="509" s="71" customFormat="1" ht="12.75"/>
    <row r="510" s="71" customFormat="1" ht="12.75"/>
    <row r="511" s="71" customFormat="1" ht="12.75"/>
    <row r="512" s="71" customFormat="1" ht="12.75"/>
    <row r="513" s="71" customFormat="1" ht="12.75"/>
    <row r="514" s="71" customFormat="1" ht="12.75"/>
    <row r="515" s="71" customFormat="1" ht="12.75"/>
    <row r="516" s="71" customFormat="1" ht="12.75"/>
    <row r="517" s="71" customFormat="1" ht="12.75"/>
    <row r="518" s="71" customFormat="1" ht="12.75"/>
    <row r="519" s="71" customFormat="1" ht="12.75"/>
    <row r="520" s="71" customFormat="1" ht="12.75"/>
    <row r="521" s="71" customFormat="1" ht="12.75"/>
    <row r="522" s="71" customFormat="1" ht="12.75"/>
    <row r="523" s="71" customFormat="1" ht="12.75"/>
    <row r="524" s="71" customFormat="1" ht="12.75"/>
    <row r="525" s="71" customFormat="1" ht="12.75"/>
    <row r="526" s="71" customFormat="1" ht="12.75"/>
    <row r="527" s="71" customFormat="1" ht="12.75"/>
    <row r="528" s="71" customFormat="1" ht="12.75"/>
    <row r="529" s="71" customFormat="1" ht="12.75"/>
    <row r="530" s="71" customFormat="1" ht="12.75"/>
    <row r="531" s="71" customFormat="1" ht="12.75"/>
    <row r="532" s="71" customFormat="1" ht="12.75"/>
    <row r="533" s="71" customFormat="1" ht="12.75"/>
    <row r="534" s="71" customFormat="1" ht="12.75"/>
  </sheetData>
  <sheetProtection/>
  <mergeCells count="19">
    <mergeCell ref="A9:C9"/>
    <mergeCell ref="A10:C10"/>
    <mergeCell ref="B12:D12"/>
    <mergeCell ref="B25:D25"/>
    <mergeCell ref="B26:B27"/>
    <mergeCell ref="D26:D27"/>
    <mergeCell ref="B13:B14"/>
    <mergeCell ref="D13:D14"/>
    <mergeCell ref="A12:A14"/>
    <mergeCell ref="A47:B47"/>
    <mergeCell ref="A1:D1"/>
    <mergeCell ref="A3:D3"/>
    <mergeCell ref="A5:C5"/>
    <mergeCell ref="A6:C6"/>
    <mergeCell ref="A7:C7"/>
    <mergeCell ref="A25:A27"/>
    <mergeCell ref="A4:D4"/>
    <mergeCell ref="A2:D2"/>
    <mergeCell ref="A8:C8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paperSize="9" r:id="rId2"/>
  <rowBreaks count="1" manualBreakCount="1">
    <brk id="2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">
      <selection activeCell="M16" sqref="M16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118</v>
      </c>
    </row>
    <row r="2" ht="29.25" customHeight="1">
      <c r="A2" s="7" t="s">
        <v>119</v>
      </c>
    </row>
    <row r="3" spans="1:2" ht="28.5" customHeight="1">
      <c r="A3" s="7" t="s">
        <v>120</v>
      </c>
      <c r="B3" s="7" t="s">
        <v>121</v>
      </c>
    </row>
    <row r="4" spans="2:3" ht="24">
      <c r="B4" s="7" t="s">
        <v>122</v>
      </c>
      <c r="C4" s="7" t="s">
        <v>123</v>
      </c>
    </row>
    <row r="5" spans="1:2" ht="27" customHeight="1">
      <c r="A5" s="7" t="s">
        <v>124</v>
      </c>
      <c r="B5" s="84"/>
    </row>
    <row r="6" spans="1:8" ht="12.75" customHeight="1">
      <c r="A6" s="143" t="s">
        <v>125</v>
      </c>
      <c r="B6" s="144"/>
      <c r="C6" s="145"/>
      <c r="D6" s="152" t="s">
        <v>126</v>
      </c>
      <c r="E6" s="153"/>
      <c r="F6" s="154"/>
      <c r="G6" s="158" t="s">
        <v>127</v>
      </c>
      <c r="H6" s="159"/>
    </row>
    <row r="7" spans="1:8" ht="13.5" customHeight="1">
      <c r="A7" s="146"/>
      <c r="B7" s="147"/>
      <c r="C7" s="148"/>
      <c r="D7" s="155"/>
      <c r="E7" s="156"/>
      <c r="F7" s="157"/>
      <c r="G7" s="160"/>
      <c r="H7" s="161"/>
    </row>
    <row r="8" spans="1:8" ht="24" customHeight="1">
      <c r="A8" s="149"/>
      <c r="B8" s="150"/>
      <c r="C8" s="151"/>
      <c r="D8" s="164" t="s">
        <v>128</v>
      </c>
      <c r="E8" s="164"/>
      <c r="F8" s="85" t="s">
        <v>129</v>
      </c>
      <c r="G8" s="162"/>
      <c r="H8" s="163"/>
    </row>
    <row r="9" spans="1:8" ht="24" customHeight="1">
      <c r="A9" s="165" t="s">
        <v>130</v>
      </c>
      <c r="B9" s="166"/>
      <c r="C9" s="167"/>
      <c r="D9" s="141"/>
      <c r="E9" s="142"/>
      <c r="F9" s="86"/>
      <c r="G9" s="87"/>
      <c r="H9" s="88"/>
    </row>
    <row r="10" spans="1:8" ht="24" customHeight="1">
      <c r="A10" s="140" t="s">
        <v>131</v>
      </c>
      <c r="B10" s="140"/>
      <c r="C10" s="140"/>
      <c r="D10" s="141"/>
      <c r="E10" s="142"/>
      <c r="F10" s="86"/>
      <c r="G10" s="87"/>
      <c r="H10" s="88"/>
    </row>
    <row r="11" spans="1:8" ht="24" customHeight="1">
      <c r="A11" s="140" t="s">
        <v>132</v>
      </c>
      <c r="B11" s="140"/>
      <c r="C11" s="140"/>
      <c r="D11" s="141"/>
      <c r="E11" s="142"/>
      <c r="F11" s="86"/>
      <c r="G11" s="87"/>
      <c r="H11" s="88"/>
    </row>
    <row r="12" spans="1:8" ht="24" customHeight="1">
      <c r="A12" s="140" t="s">
        <v>133</v>
      </c>
      <c r="B12" s="140"/>
      <c r="C12" s="140"/>
      <c r="D12" s="141"/>
      <c r="E12" s="142"/>
      <c r="F12" s="86"/>
      <c r="G12" s="87"/>
      <c r="H12" s="88"/>
    </row>
    <row r="13" spans="1:8" ht="24" customHeight="1">
      <c r="A13" s="140" t="s">
        <v>134</v>
      </c>
      <c r="B13" s="140"/>
      <c r="C13" s="140"/>
      <c r="D13" s="141"/>
      <c r="E13" s="142"/>
      <c r="F13" s="86"/>
      <c r="G13" s="87"/>
      <c r="H13" s="88"/>
    </row>
    <row r="14" spans="1:8" ht="24" customHeight="1">
      <c r="A14" s="140" t="s">
        <v>135</v>
      </c>
      <c r="B14" s="140"/>
      <c r="C14" s="140"/>
      <c r="D14" s="141"/>
      <c r="E14" s="142"/>
      <c r="F14" s="86"/>
      <c r="G14" s="87"/>
      <c r="H14" s="88"/>
    </row>
    <row r="15" spans="1:8" ht="24" customHeight="1">
      <c r="A15" s="140" t="s">
        <v>136</v>
      </c>
      <c r="B15" s="140"/>
      <c r="C15" s="140"/>
      <c r="D15" s="141"/>
      <c r="E15" s="142"/>
      <c r="F15" s="86"/>
      <c r="G15" s="87"/>
      <c r="H15" s="88"/>
    </row>
    <row r="16" spans="1:8" ht="24" customHeight="1">
      <c r="A16" s="89"/>
      <c r="B16" s="89"/>
      <c r="C16" s="89"/>
      <c r="D16" s="10"/>
      <c r="E16" s="10"/>
      <c r="F16" s="9"/>
      <c r="G16" s="9"/>
      <c r="H16" s="9"/>
    </row>
    <row r="17" spans="1:8" ht="24" customHeight="1">
      <c r="A17" s="89"/>
      <c r="B17" s="89"/>
      <c r="C17" s="89"/>
      <c r="D17" s="10"/>
      <c r="E17" s="10"/>
      <c r="F17" s="9"/>
      <c r="G17" s="9"/>
      <c r="H17" s="9"/>
    </row>
    <row r="18" spans="1:8" ht="24" customHeight="1">
      <c r="A18" s="89"/>
      <c r="B18" s="89"/>
      <c r="C18" s="89"/>
      <c r="D18" s="10"/>
      <c r="E18" s="10"/>
      <c r="F18" s="9"/>
      <c r="G18" s="9"/>
      <c r="H18" s="9"/>
    </row>
    <row r="19" spans="1:8" ht="24" customHeight="1">
      <c r="A19" s="89"/>
      <c r="B19" s="89"/>
      <c r="C19" s="138" t="s">
        <v>137</v>
      </c>
      <c r="D19" s="138"/>
      <c r="E19" s="138"/>
      <c r="F19" s="138"/>
      <c r="G19" s="138"/>
      <c r="H19" s="138"/>
    </row>
    <row r="20" spans="1:8" s="91" customFormat="1" ht="30" customHeight="1">
      <c r="A20" s="90"/>
      <c r="B20" s="90"/>
      <c r="C20" s="139" t="s">
        <v>138</v>
      </c>
      <c r="D20" s="139"/>
      <c r="E20" s="139"/>
      <c r="F20" s="139"/>
      <c r="G20" s="139"/>
      <c r="H20" s="139"/>
    </row>
    <row r="21" spans="1:8" ht="24" customHeight="1">
      <c r="A21" s="89"/>
      <c r="B21" s="89"/>
      <c r="C21" s="89"/>
      <c r="D21" s="89"/>
      <c r="E21" s="89"/>
      <c r="F21" s="89"/>
      <c r="G21" s="89"/>
      <c r="H21" s="89"/>
    </row>
    <row r="22" spans="1:8" ht="24" customHeight="1">
      <c r="A22" s="89"/>
      <c r="B22" s="89"/>
      <c r="C22" s="89"/>
      <c r="D22" s="89"/>
      <c r="E22" s="89"/>
      <c r="F22" s="89"/>
      <c r="G22" s="89"/>
      <c r="H22" s="89"/>
    </row>
    <row r="23" spans="1:8" ht="24" customHeight="1">
      <c r="A23" s="89"/>
      <c r="B23" s="89"/>
      <c r="C23" s="89"/>
      <c r="D23" s="89"/>
      <c r="E23" s="89"/>
      <c r="F23" s="89"/>
      <c r="G23" s="89"/>
      <c r="H23" s="89"/>
    </row>
    <row r="24" spans="1:8" ht="24" customHeight="1">
      <c r="A24" s="89"/>
      <c r="B24" s="89"/>
      <c r="C24" s="89"/>
      <c r="D24" s="89"/>
      <c r="E24" s="89"/>
      <c r="F24" s="89"/>
      <c r="G24" s="89"/>
      <c r="H24" s="89"/>
    </row>
    <row r="25" spans="1:8" ht="24" customHeight="1">
      <c r="A25" s="89"/>
      <c r="B25" s="89"/>
      <c r="C25" s="89"/>
      <c r="D25" s="89"/>
      <c r="E25" s="89"/>
      <c r="F25" s="89"/>
      <c r="G25" s="89"/>
      <c r="H25" s="89"/>
    </row>
    <row r="26" spans="1:8" ht="24" customHeight="1">
      <c r="A26" s="89"/>
      <c r="B26" s="89"/>
      <c r="C26" s="89"/>
      <c r="D26" s="89"/>
      <c r="E26" s="89"/>
      <c r="F26" s="89"/>
      <c r="G26" s="89"/>
      <c r="H26" s="89"/>
    </row>
    <row r="27" spans="1:8" ht="24" customHeight="1">
      <c r="A27" s="89"/>
      <c r="B27" s="89"/>
      <c r="C27" s="89"/>
      <c r="D27" s="89"/>
      <c r="E27" s="89"/>
      <c r="F27" s="89"/>
      <c r="G27" s="89"/>
      <c r="H27" s="89"/>
    </row>
    <row r="28" spans="1:8" ht="24" customHeight="1">
      <c r="A28" s="89"/>
      <c r="B28" s="89"/>
      <c r="C28" s="89"/>
      <c r="D28" s="89"/>
      <c r="E28" s="89"/>
      <c r="F28" s="89"/>
      <c r="G28" s="89"/>
      <c r="H28" s="89"/>
    </row>
  </sheetData>
  <sheetProtection/>
  <mergeCells count="20">
    <mergeCell ref="A6:C8"/>
    <mergeCell ref="D6:F7"/>
    <mergeCell ref="G6:H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C19:H19"/>
    <mergeCell ref="C20:H20"/>
    <mergeCell ref="A13:C13"/>
    <mergeCell ref="D13:E13"/>
    <mergeCell ref="A14:C14"/>
    <mergeCell ref="D14:E14"/>
    <mergeCell ref="A15:C15"/>
    <mergeCell ref="D15:E15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2019-05-30T08:23:27Z</cp:lastPrinted>
  <dcterms:created xsi:type="dcterms:W3CDTF">2013-12-02T05:11:17Z</dcterms:created>
  <dcterms:modified xsi:type="dcterms:W3CDTF">2019-05-30T08:26:09Z</dcterms:modified>
  <cp:category/>
  <cp:version/>
  <cp:contentType/>
  <cp:contentStatus/>
</cp:coreProperties>
</file>